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6"/>
  <workbookPr/>
  <mc:AlternateContent xmlns:mc="http://schemas.openxmlformats.org/markup-compatibility/2006">
    <mc:Choice Requires="x15">
      <x15ac:absPath xmlns:x15ac="http://schemas.microsoft.com/office/spreadsheetml/2010/11/ac" url="I:\UFS-DJOS-IKO\Team Institutionsregnskaber og økonomisk tilsyn (IØ)\Moms\Til hjemmesiden (Blanketter mv.)\Excel-blanketter (Filkasse) 2022\"/>
    </mc:Choice>
  </mc:AlternateContent>
  <xr:revisionPtr revIDLastSave="0" documentId="13_ncr:1_{A3DAA456-51B6-49D2-A3CC-99703CE944E1}" xr6:coauthVersionLast="36" xr6:coauthVersionMax="36" xr10:uidLastSave="{00000000-0000-0000-0000-000000000000}"/>
  <bookViews>
    <workbookView xWindow="0" yWindow="0" windowWidth="22980" windowHeight="8400" xr2:uid="{00000000-000D-0000-FFFF-FFFF00000000}"/>
  </bookViews>
  <sheets>
    <sheet name="Indberetningsblanket" sheetId="2" r:id="rId1"/>
    <sheet name="Kontrol" sheetId="6" state="hidden" r:id="rId2"/>
    <sheet name="Tabel" sheetId="4" state="hidden" r:id="rId3"/>
    <sheet name="Rulleliste" sheetId="3" state="hidden" r:id="rId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4" i="2" l="1"/>
  <c r="B23" i="2"/>
  <c r="B4" i="6"/>
  <c r="B3" i="6"/>
  <c r="R2" i="4" l="1"/>
  <c r="Q2" i="4"/>
  <c r="L2" i="4"/>
  <c r="C2" i="4" l="1"/>
  <c r="S2" i="4" l="1"/>
  <c r="P2" i="4"/>
  <c r="O2" i="4"/>
  <c r="N2" i="4"/>
  <c r="M2" i="4"/>
  <c r="K2" i="4"/>
  <c r="J2" i="4"/>
  <c r="I2" i="4"/>
  <c r="H2" i="4"/>
  <c r="G2" i="4"/>
  <c r="E2" i="4"/>
  <c r="B2" i="4"/>
  <c r="B7" i="2" l="1"/>
  <c r="D2" i="4" s="1"/>
</calcChain>
</file>

<file path=xl/sharedStrings.xml><?xml version="1.0" encoding="utf-8"?>
<sst xmlns="http://schemas.openxmlformats.org/spreadsheetml/2006/main" count="67" uniqueCount="60">
  <si>
    <t>Institutionsnummer</t>
  </si>
  <si>
    <t>Universitet</t>
  </si>
  <si>
    <t xml:space="preserve">Finansår </t>
  </si>
  <si>
    <t xml:space="preserve">Institutionsnavn </t>
  </si>
  <si>
    <t xml:space="preserve">Institutionsnummer </t>
  </si>
  <si>
    <t>(udfyldes automatisk)</t>
  </si>
  <si>
    <t>Vælg venligst</t>
  </si>
  <si>
    <t>Kompensationsbeløb</t>
  </si>
  <si>
    <t xml:space="preserve">Kompensationsberettiget købsmoms (drift), brutto kr. </t>
  </si>
  <si>
    <t xml:space="preserve">Kompensationsberettiget købsmoms (anlæg), brutto kr. </t>
  </si>
  <si>
    <t>Delvis momsfradragsret overfor SKAT (anvendt momsbrøk)</t>
  </si>
  <si>
    <t xml:space="preserve">Momsbrøk, pct. </t>
  </si>
  <si>
    <t>År for regnskabstal anvendt til at beregne momsbrøken</t>
  </si>
  <si>
    <t>Momsbrøkskomponenter</t>
  </si>
  <si>
    <t xml:space="preserve">Heraf udgør direkte omkostninger, kr. </t>
  </si>
  <si>
    <t xml:space="preserve">Heraf udgør fællesomkostninger, kr. </t>
  </si>
  <si>
    <t xml:space="preserve">I alt </t>
  </si>
  <si>
    <t>Beregnet momsbrøk pba. momsbrøkskomponenter</t>
  </si>
  <si>
    <t>Type</t>
  </si>
  <si>
    <t>Finansår</t>
  </si>
  <si>
    <t>Kvartal</t>
  </si>
  <si>
    <t xml:space="preserve">Inst. Nr. </t>
  </si>
  <si>
    <t>Inst. navn</t>
  </si>
  <si>
    <t>Sektor</t>
  </si>
  <si>
    <t xml:space="preserve">Kompensationsberettiget købsmoms (drift) </t>
  </si>
  <si>
    <t>heraf udgør direkte omkostninger (drift)</t>
  </si>
  <si>
    <t>heraf udgør fælles omkostninger (drift)</t>
  </si>
  <si>
    <t>Kompensationsberettiget købsmoms (anlæg) 2</t>
  </si>
  <si>
    <t>heraf udgør direkte omkostninger (anlæg)</t>
  </si>
  <si>
    <t>heraf udgør fælles omkostninger (anlæg)</t>
  </si>
  <si>
    <t>Momsbrøk</t>
  </si>
  <si>
    <t>Regnskabsår for momsbrøk</t>
  </si>
  <si>
    <t>Q</t>
  </si>
  <si>
    <t>Marstal Navigationsskole</t>
  </si>
  <si>
    <t>MARTEC - Maritime and Polytechnic University College</t>
  </si>
  <si>
    <t>Aarhus Maskinmesterskole</t>
  </si>
  <si>
    <t>Svendborg International Maritime Academy, SIMAC</t>
  </si>
  <si>
    <t>Fredericia Maskinmesterskole</t>
  </si>
  <si>
    <t>Svendborg Søfartsskole</t>
  </si>
  <si>
    <t>Skoleskibet Georg Stage</t>
  </si>
  <si>
    <t>Maskinmesterskolen København</t>
  </si>
  <si>
    <t>Kvartalsindberetning</t>
  </si>
  <si>
    <t xml:space="preserve">Blanket til indberetning af momskompensation for maritime uddannelsesinstitutioner. </t>
  </si>
  <si>
    <t xml:space="preserve">Uddannelsesinstitutionen bedes angive de opgjorte kompensationsberetttigede momsudgifter for kvartalet i hele kr. </t>
  </si>
  <si>
    <t xml:space="preserve">Uddannelsesinstitutionen bedes angive størrelsen (kr.) på de enkelte komponenter i beregningen af den delvise fradragsret. </t>
  </si>
  <si>
    <t xml:space="preserve">Momsfritaget omsætning - taxameterbaserede tilskud, kr. </t>
  </si>
  <si>
    <t xml:space="preserve">Momsfritaget omsætning  - øvrig omsætning , kr. </t>
  </si>
  <si>
    <t xml:space="preserve">Momspligtig omsætning, kr. </t>
  </si>
  <si>
    <t xml:space="preserve">Indtægter uden for momslovens anvendelsesområde (§9 og retsmedicin), kr. </t>
  </si>
  <si>
    <t xml:space="preserve">Statstilskud (ej vederlag), kr. </t>
  </si>
  <si>
    <t>MAR</t>
  </si>
  <si>
    <t>Momsfri omsætning - taxametertilskud</t>
  </si>
  <si>
    <t>Momsfristaget omsætnig - øvrig omsætning</t>
  </si>
  <si>
    <t>Momspligtig omsætning</t>
  </si>
  <si>
    <t>Indtægter uden for momsloven - ML §9 og retsmedicin</t>
  </si>
  <si>
    <t>Statstilskud (ej vederlag)</t>
  </si>
  <si>
    <t xml:space="preserve">Afstemning med ledelseserklæring: </t>
  </si>
  <si>
    <t xml:space="preserve">Det samlede kompensationsbeløb (drift og anlæg) udgør: </t>
  </si>
  <si>
    <t xml:space="preserve">Den anvendte momsbrøk udgør: </t>
  </si>
  <si>
    <t xml:space="preserve">Uddannelsesinstitutionen bedes angive den delvise fradragsret anvendt overfor SKAT samt regnskabsåret for de regnskabstal, som er anvendt til at beregne fradragsretten.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</si>
</sst>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r.&quot;_-;\-* #,##0.00\ &quot;kr.&quot;_-;_-* &quot;-&quot;??\ &quot;kr.&quot;_-;_-@_-"/>
    <numFmt numFmtId="43" formatCode="_-* #,##0.00\ _k_r_._-;\-* #,##0.00\ _k_r_._-;_-* &quot;-&quot;??\ _k_r_._-;_-@_-"/>
    <numFmt numFmtId="164" formatCode="_-* #,##0\ _k_r_._-;\-* #,##0\ _k_r_._-;_-* &quot;-&quot;??\ _k_r_._-;_-@_-"/>
  </numFmts>
  <fonts count="6" x14ac:knownFonts="1">
    <font>
      <sz val="11"/>
      <color theme="1"/>
      <name val="Calibri"/>
      <family val="2"/>
      <scheme val="minor"/>
    </font>
    <font>
      <b/>
      <sz val="11"/>
      <color theme="1"/>
      <name val="Calibri"/>
      <family val="2"/>
      <scheme val="minor"/>
    </font>
    <font>
      <sz val="11"/>
      <name val="Calibri"/>
      <family val="2"/>
      <scheme val="minor"/>
    </font>
    <font>
      <b/>
      <sz val="14"/>
      <name val="Calibri"/>
      <family val="2"/>
      <scheme val="minor"/>
    </font>
    <font>
      <i/>
      <sz val="11"/>
      <color theme="1"/>
      <name val="Calibri"/>
      <family val="2"/>
      <scheme val="minor"/>
    </font>
    <font>
      <sz val="11"/>
      <color theme="1"/>
      <name val="Calibri"/>
      <family val="2"/>
      <scheme val="minor"/>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5" fillId="0" borderId="0" applyFont="0" applyFill="0" applyBorder="0" applyAlignment="0" applyProtection="0"/>
    <xf numFmtId="9" fontId="5" fillId="0" borderId="0" applyFont="0" applyFill="0" applyBorder="0" applyAlignment="0" applyProtection="0"/>
  </cellStyleXfs>
  <cellXfs count="27">
    <xf numFmtId="0" fontId="0" fillId="0" borderId="0" xfId="0"/>
    <xf numFmtId="0" fontId="3" fillId="2" borderId="0" xfId="0" applyFont="1" applyFill="1"/>
    <xf numFmtId="0" fontId="0" fillId="2" borderId="0" xfId="0" applyFill="1"/>
    <xf numFmtId="0" fontId="2" fillId="2" borderId="0" xfId="0" applyFont="1" applyFill="1"/>
    <xf numFmtId="0" fontId="0" fillId="2" borderId="1" xfId="0" applyFill="1" applyBorder="1"/>
    <xf numFmtId="0" fontId="1" fillId="2" borderId="0" xfId="0" applyFont="1" applyFill="1"/>
    <xf numFmtId="44" fontId="4" fillId="2" borderId="1" xfId="0" applyNumberFormat="1" applyFont="1" applyFill="1" applyBorder="1"/>
    <xf numFmtId="0" fontId="0" fillId="2" borderId="1" xfId="0" applyFill="1" applyBorder="1" applyAlignment="1">
      <alignment wrapText="1"/>
    </xf>
    <xf numFmtId="0" fontId="1" fillId="2" borderId="1" xfId="0" applyFont="1" applyFill="1" applyBorder="1"/>
    <xf numFmtId="0" fontId="0" fillId="0" borderId="0" xfId="0" applyAlignment="1">
      <alignment wrapText="1"/>
    </xf>
    <xf numFmtId="0" fontId="0" fillId="0" borderId="0" xfId="0" applyAlignment="1">
      <alignment vertical="top"/>
    </xf>
    <xf numFmtId="0" fontId="0" fillId="0" borderId="0" xfId="0" applyAlignment="1">
      <alignment vertical="top" wrapText="1"/>
    </xf>
    <xf numFmtId="0" fontId="1" fillId="0" borderId="0" xfId="0" applyFont="1"/>
    <xf numFmtId="0" fontId="0" fillId="0" borderId="0" xfId="0" applyNumberFormat="1" applyFont="1" applyFill="1" applyBorder="1"/>
    <xf numFmtId="0" fontId="0" fillId="0" borderId="0" xfId="0" applyFont="1" applyFill="1" applyBorder="1"/>
    <xf numFmtId="0" fontId="0" fillId="0" borderId="0" xfId="0" applyFill="1" applyBorder="1"/>
    <xf numFmtId="0" fontId="1" fillId="0" borderId="0" xfId="0" applyNumberFormat="1" applyFont="1" applyFill="1" applyBorder="1"/>
    <xf numFmtId="0" fontId="0" fillId="0" borderId="1" xfId="0" applyFill="1" applyBorder="1" applyProtection="1">
      <protection locked="0"/>
    </xf>
    <xf numFmtId="0" fontId="0" fillId="3" borderId="1" xfId="0" applyFill="1" applyBorder="1" applyProtection="1">
      <protection locked="0"/>
    </xf>
    <xf numFmtId="164" fontId="0" fillId="0" borderId="0" xfId="1" applyNumberFormat="1" applyFont="1" applyAlignment="1"/>
    <xf numFmtId="9" fontId="0" fillId="0" borderId="0" xfId="1" applyNumberFormat="1" applyFont="1"/>
    <xf numFmtId="164" fontId="0" fillId="0" borderId="1" xfId="1" applyNumberFormat="1" applyFont="1" applyFill="1" applyBorder="1" applyProtection="1">
      <protection locked="0"/>
    </xf>
    <xf numFmtId="9" fontId="0" fillId="0" borderId="1" xfId="2" applyFont="1" applyFill="1" applyBorder="1" applyProtection="1">
      <protection locked="0"/>
    </xf>
    <xf numFmtId="164" fontId="0" fillId="2" borderId="1" xfId="1" applyNumberFormat="1" applyFont="1" applyFill="1" applyBorder="1"/>
    <xf numFmtId="9" fontId="0" fillId="2" borderId="1" xfId="2" applyFont="1" applyFill="1" applyBorder="1"/>
    <xf numFmtId="0" fontId="0" fillId="2" borderId="0" xfId="0" applyFill="1" applyAlignment="1">
      <alignment horizontal="left" wrapText="1"/>
    </xf>
    <xf numFmtId="0" fontId="0" fillId="2" borderId="0" xfId="0" applyFont="1" applyFill="1" applyAlignment="1">
      <alignment horizontal="left" vertical="top" wrapText="1"/>
    </xf>
  </cellXfs>
  <cellStyles count="3">
    <cellStyle name="Komma" xfId="1" builtinId="3"/>
    <cellStyle name="Normal" xfId="0" builtinId="0"/>
    <cellStyle name="Procent" xfId="2" builtinId="5"/>
  </cellStyles>
  <dxfs count="5">
    <dxf>
      <alignment horizontal="general" textRotation="0" wrapText="1" indent="0" justifyLastLine="0" shrinkToFit="0" readingOrder="0"/>
    </dxf>
    <dxf>
      <alignment horizontal="general" textRotation="0" wrapText="1" indent="0" justifyLastLine="0" shrinkToFit="0" readingOrder="0"/>
    </dxf>
    <dxf>
      <alignment horizontal="general" textRotation="0" wrapText="1" indent="0" justifyLastLine="0" shrinkToFit="0" readingOrder="0"/>
    </dxf>
    <dxf>
      <alignment horizontal="general" textRotation="0" wrapText="1" indent="0" justifyLastLine="0" shrinkToFit="0" readingOrder="0"/>
    </dxf>
    <dxf>
      <alignment horizontal="general"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590550</xdr:colOff>
      <xdr:row>0</xdr:row>
      <xdr:rowOff>19051</xdr:rowOff>
    </xdr:from>
    <xdr:to>
      <xdr:col>15</xdr:col>
      <xdr:colOff>600075</xdr:colOff>
      <xdr:row>34</xdr:row>
      <xdr:rowOff>66676</xdr:rowOff>
    </xdr:to>
    <xdr:sp macro="" textlink="">
      <xdr:nvSpPr>
        <xdr:cNvPr id="2" name="Tekstfelt 1">
          <a:extLst>
            <a:ext uri="{FF2B5EF4-FFF2-40B4-BE49-F238E27FC236}">
              <a16:creationId xmlns:a16="http://schemas.microsoft.com/office/drawing/2014/main" id="{037E9C5C-5A2D-4A7A-BB35-853F945AE443}"/>
            </a:ext>
          </a:extLst>
        </xdr:cNvPr>
        <xdr:cNvSpPr txBox="1"/>
      </xdr:nvSpPr>
      <xdr:spPr>
        <a:xfrm>
          <a:off x="6772275" y="19051"/>
          <a:ext cx="7324725" cy="7429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1"/>
            <a:t>Vejledning</a:t>
          </a:r>
          <a:r>
            <a:rPr lang="da-DK" sz="1100" b="1" baseline="0"/>
            <a:t> til udfyldelse af indberetningsblanketten: </a:t>
          </a:r>
        </a:p>
        <a:p>
          <a:endParaRPr lang="da-DK" sz="1100" b="1" baseline="0"/>
        </a:p>
        <a:p>
          <a:r>
            <a:rPr lang="da-DK" sz="1100" b="0" baseline="0"/>
            <a:t>Indberetningsblanketten skal indsendes til Uddannelses- og Forskningsstyrelsen sammen med en påtegnet ledelseserklæring. </a:t>
          </a:r>
        </a:p>
        <a:p>
          <a:endParaRPr lang="da-DK" sz="1100" b="0" baseline="0"/>
        </a:p>
        <a:p>
          <a:r>
            <a:rPr lang="da-DK" sz="1100" b="0" baseline="0"/>
            <a:t>Kvartalsindberetningen skal være styrelsen i</a:t>
          </a:r>
          <a:r>
            <a:rPr lang="da-DK" sz="1100" b="0" u="none" baseline="0"/>
            <a:t> hænde </a:t>
          </a:r>
          <a:r>
            <a:rPr lang="da-DK" sz="1100" b="0" u="sng" baseline="0"/>
            <a:t>ultimo </a:t>
          </a:r>
          <a:r>
            <a:rPr lang="da-DK" sz="1100" b="0" baseline="0"/>
            <a:t>følgende måneder: januar (4. kvartal), april (1. kvartal), august (2. kvartal) og oktober (3. kvartal). Konkrete friseter for kvartalsindberetningerne i momsåret udmeldes sammen orienteringen om de månedlige aconto-udbetalinger for det pågældende år. </a:t>
          </a:r>
        </a:p>
        <a:p>
          <a:endParaRPr lang="da-DK" sz="1100" b="0" baseline="0"/>
        </a:p>
        <a:p>
          <a:r>
            <a:rPr lang="da-DK" sz="1100" b="0" baseline="0"/>
            <a:t>Alle beløb, inkl. momsbrøkskomponenter, skal oplyses i hele kroner. </a:t>
          </a:r>
        </a:p>
        <a:p>
          <a:endParaRPr lang="da-DK" sz="1100" b="0" baseline="0"/>
        </a:p>
        <a:p>
          <a:r>
            <a:rPr lang="da-DK" sz="1100" b="0" baseline="0"/>
            <a:t>Uddannelsesinstitutionen bedes oplyse de kompensationsberettigede beløb i henhold til BEK nr. 1615 af 28/12/2022 samt Vejledning af momskompensatin for maritime uddannelsesinstitutioner af 15/01/2019. </a:t>
          </a:r>
        </a:p>
        <a:p>
          <a:r>
            <a:rPr lang="da-DK" sz="1100" b="0" baseline="0"/>
            <a:t>Kompensationsbeløbende skal fordeles på drifts moms og anlægsmoms og ligeledes fordeles på direke omkostninger hhv. fællesomkostninger. </a:t>
          </a:r>
        </a:p>
        <a:p>
          <a:endParaRPr lang="da-DK" sz="1100" b="0" baseline="0"/>
        </a:p>
        <a:p>
          <a:r>
            <a:rPr lang="da-DK" sz="1100" b="0" baseline="0"/>
            <a:t>Institutionen bedes desuden oplyse momsbrøken, som er anvendt over for SKAT, samt regnskabsåret for de regnskabstal, som er anvendt til at beregne brøken. Sammen med momsbrøken bedes uddannelsesinstitutionerne oplyse de enkelte komponenter i beregningen af momsbrøken: </a:t>
          </a:r>
        </a:p>
        <a:p>
          <a:endParaRPr lang="da-DK" sz="1100" b="0" baseline="0"/>
        </a:p>
        <a:p>
          <a:pPr marL="171450" indent="-171450">
            <a:buFont typeface="Arial" panose="020B0604020202020204" pitchFamily="34" charset="0"/>
            <a:buChar char="•"/>
          </a:pPr>
          <a:r>
            <a:rPr lang="da-DK" sz="1100" b="0" i="1" u="sng" baseline="0"/>
            <a:t>Momsfritaget omsætning - taxametertilskud: </a:t>
          </a:r>
          <a:r>
            <a:rPr lang="da-DK" sz="1100" b="0" i="0" u="none" baseline="0"/>
            <a:t>Omfatter statstilskud, der klassificeres som vederlag mod leverance i form af undervisning (dvs. aktivitetsbaserede tilskud). </a:t>
          </a:r>
          <a:br>
            <a:rPr lang="da-DK" sz="1100" b="0" i="0" u="none" baseline="0"/>
          </a:br>
          <a:endParaRPr lang="da-DK" sz="1100" b="0" i="0" u="none" baseline="0"/>
        </a:p>
        <a:p>
          <a:pPr marL="171450" indent="-171450">
            <a:buFont typeface="Arial" panose="020B0604020202020204" pitchFamily="34" charset="0"/>
            <a:buChar char="•"/>
          </a:pPr>
          <a:r>
            <a:rPr lang="da-DK" sz="1100" b="0" i="1" u="sng" baseline="0"/>
            <a:t>Momsfritaget omsætning - øvrig omsætning: </a:t>
          </a:r>
          <a:r>
            <a:rPr lang="da-DK" sz="1100" b="0" i="0" u="none" baseline="0"/>
            <a:t>Omfatter omsætning, der falder under momslovens §13 og dermed er momsfrit, men som ikke relaterer sig til undervisningsaktivitet. </a:t>
          </a:r>
          <a:br>
            <a:rPr lang="da-DK" sz="1100" b="0" i="0" u="none" baseline="0"/>
          </a:br>
          <a:endParaRPr lang="da-DK" sz="1100" b="0" i="0" u="none" baseline="0"/>
        </a:p>
        <a:p>
          <a:pPr marL="171450" indent="-171450">
            <a:buFont typeface="Arial" panose="020B0604020202020204" pitchFamily="34" charset="0"/>
            <a:buChar char="•"/>
          </a:pPr>
          <a:r>
            <a:rPr lang="da-DK" sz="1100" b="0" i="1" u="sng" baseline="0"/>
            <a:t>Momspligtig omsætning: </a:t>
          </a:r>
          <a:r>
            <a:rPr lang="da-DK" sz="1100" b="0" i="0" u="none" baseline="0"/>
            <a:t>Omfatter momspligtig omsætning. </a:t>
          </a:r>
          <a:r>
            <a:rPr lang="da-DK" sz="1100" b="0" i="1" u="sng" baseline="0"/>
            <a:t> </a:t>
          </a:r>
          <a:br>
            <a:rPr lang="da-DK" sz="1100" b="0" i="1" u="sng" baseline="0"/>
          </a:br>
          <a:endParaRPr lang="da-DK" sz="1100" b="0" i="1" u="sng" baseline="0"/>
        </a:p>
        <a:p>
          <a:pPr marL="171450" indent="-171450">
            <a:buFont typeface="Arial" panose="020B0604020202020204" pitchFamily="34" charset="0"/>
            <a:buChar char="•"/>
          </a:pPr>
          <a:r>
            <a:rPr lang="da-DK" sz="1100" b="0" i="1" u="sng" baseline="0"/>
            <a:t>Indtægter uden for momslovens anvendelsesområde: </a:t>
          </a:r>
          <a:r>
            <a:rPr lang="da-DK" sz="1100" b="0" i="0" u="none" baseline="0"/>
            <a:t>Omfatter indtægter fra aktiviteter omfattet af momslovens §9 (handel inden for samme ministerområde) og særlige opgaver for retsvæsenet (retsmedicinske ydelser). Disse indtægter falder uden for momslovens anvendelsesområde. </a:t>
          </a:r>
          <a:br>
            <a:rPr lang="da-DK" sz="1100" b="0" i="0" u="none" baseline="0"/>
          </a:br>
          <a:endParaRPr lang="da-DK" sz="1100" b="0" i="0" u="none" baseline="0"/>
        </a:p>
        <a:p>
          <a:pPr marL="171450" indent="-171450">
            <a:buFont typeface="Arial" panose="020B0604020202020204" pitchFamily="34" charset="0"/>
            <a:buChar char="•"/>
          </a:pPr>
          <a:r>
            <a:rPr lang="da-DK" sz="1100" b="0" i="1" u="sng" baseline="0"/>
            <a:t>Statstilskud (vederlag uden leverance): </a:t>
          </a:r>
          <a:r>
            <a:rPr lang="da-DK" sz="1100" b="0" baseline="0"/>
            <a:t>Omfatter statstilskud, som ikke klassificeres som vederlag mod leverance. </a:t>
          </a:r>
        </a:p>
        <a:p>
          <a:endParaRPr lang="da-DK" sz="1100" b="0" baseline="0"/>
        </a:p>
        <a:p>
          <a:r>
            <a:rPr lang="da-DK" sz="1100" b="1" i="1" baseline="0"/>
            <a:t>Kontroller </a:t>
          </a:r>
        </a:p>
        <a:p>
          <a:r>
            <a:rPr lang="da-DK" sz="1100" b="0" i="0" baseline="0"/>
            <a:t>Der er i indberetningsblanketten indarbejdet to kontroller. </a:t>
          </a:r>
        </a:p>
        <a:p>
          <a:endParaRPr lang="da-DK" sz="1100" b="0" i="0" baseline="0"/>
        </a:p>
        <a:p>
          <a:r>
            <a:rPr lang="da-DK" sz="1100" b="0" i="0" baseline="0"/>
            <a:t>Ved udfyldelse af momsbrøkskomponenterne beregnes momsbrøken efter ovenstående praksis for beregningen af den delvise momsfradragsret (felt B23). Institutionerne bedes tjekke, at den beregnede brøk stemmer overens med den angivne momsbrøk. Eventuelle afvigelser kan skyldes, at momsbrøkskomponenterne, som udgør beregningsgrundlaget for kontrollen, ikke er udfyldt korrekt. </a:t>
          </a:r>
        </a:p>
        <a:p>
          <a:endParaRPr lang="da-DK" sz="1100" b="0" i="0" baseline="0"/>
        </a:p>
        <a:p>
          <a:r>
            <a:rPr lang="da-DK" sz="1100" b="0" i="0" baseline="0"/>
            <a:t>Af felt B34 fremgår summen af mombrøkskomponenterne. Institutionerne bedes tjekke, at denne stemmer overens med den samlede omsætning, der skal fordeles ved institutionernes egen beregning af momsbrøken. </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1" displayName="Tabel1" ref="A1:S2" totalsRowShown="0" headerRowDxfId="4">
  <autoFilter ref="A1:S2" xr:uid="{00000000-0009-0000-0100-000001000000}"/>
  <tableColumns count="19">
    <tableColumn id="1" xr3:uid="{00000000-0010-0000-0000-000001000000}" name="Type"/>
    <tableColumn id="2" xr3:uid="{00000000-0010-0000-0000-000002000000}" name="Finansår">
      <calculatedColumnFormula>Indberetningsblanket!$B$4</calculatedColumnFormula>
    </tableColumn>
    <tableColumn id="3" xr3:uid="{00000000-0010-0000-0000-000003000000}" name="Kvartal">
      <calculatedColumnFormula>Indberetningsblanket!$B$5</calculatedColumnFormula>
    </tableColumn>
    <tableColumn id="4" xr3:uid="{00000000-0010-0000-0000-000004000000}" name="Inst. Nr. ">
      <calculatedColumnFormula>Indberetningsblanket!$B$7</calculatedColumnFormula>
    </tableColumn>
    <tableColumn id="5" xr3:uid="{00000000-0010-0000-0000-000005000000}" name="Inst. navn">
      <calculatedColumnFormula>Indberetningsblanket!$B$6</calculatedColumnFormula>
    </tableColumn>
    <tableColumn id="6" xr3:uid="{00000000-0010-0000-0000-000006000000}" name="Sektor"/>
    <tableColumn id="7" xr3:uid="{00000000-0010-0000-0000-000007000000}" name="Kompensationsberettiget købsmoms (drift) ">
      <calculatedColumnFormula>Indberetningsblanket!$B$12</calculatedColumnFormula>
    </tableColumn>
    <tableColumn id="8" xr3:uid="{00000000-0010-0000-0000-000008000000}" name="heraf udgør direkte omkostninger (drift)">
      <calculatedColumnFormula>Indberetningsblanket!$B$13</calculatedColumnFormula>
    </tableColumn>
    <tableColumn id="9" xr3:uid="{00000000-0010-0000-0000-000009000000}" name="heraf udgør fælles omkostninger (drift)">
      <calculatedColumnFormula>Indberetningsblanket!$B$14</calculatedColumnFormula>
    </tableColumn>
    <tableColumn id="10" xr3:uid="{00000000-0010-0000-0000-00000A000000}" name="Kompensationsberettiget købsmoms (anlæg) 2" dataDxfId="3">
      <calculatedColumnFormula>Indberetningsblanket!$B$15</calculatedColumnFormula>
    </tableColumn>
    <tableColumn id="11" xr3:uid="{00000000-0010-0000-0000-00000B000000}" name="heraf udgør direkte omkostninger (anlæg)" dataDxfId="2">
      <calculatedColumnFormula>Indberetningsblanket!$B$16</calculatedColumnFormula>
    </tableColumn>
    <tableColumn id="12" xr3:uid="{00000000-0010-0000-0000-00000C000000}" name="heraf udgør fælles omkostninger (anlæg)">
      <calculatedColumnFormula>Indberetningsblanket!$B$17</calculatedColumnFormula>
    </tableColumn>
    <tableColumn id="13" xr3:uid="{00000000-0010-0000-0000-00000D000000}" name="Momsbrøk">
      <calculatedColumnFormula>Indberetningsblanket!$B$22</calculatedColumnFormula>
    </tableColumn>
    <tableColumn id="14" xr3:uid="{00000000-0010-0000-0000-00000E000000}" name="Regnskabsår for momsbrøk" dataDxfId="1">
      <calculatedColumnFormula>Indberetningsblanket!$B$24</calculatedColumnFormula>
    </tableColumn>
    <tableColumn id="15" xr3:uid="{00000000-0010-0000-0000-00000F000000}" name="Momsfri omsætning - taxametertilskud">
      <calculatedColumnFormula>Indberetningsblanket!$B$29</calculatedColumnFormula>
    </tableColumn>
    <tableColumn id="16" xr3:uid="{00000000-0010-0000-0000-000010000000}" name="Momsfristaget omsætnig - øvrig omsætning">
      <calculatedColumnFormula>Indberetningsblanket!$B$30</calculatedColumnFormula>
    </tableColumn>
    <tableColumn id="21" xr3:uid="{00000000-0010-0000-0000-000015000000}" name="Momspligtig omsætning">
      <calculatedColumnFormula>Indberetningsblanket!$B$31</calculatedColumnFormula>
    </tableColumn>
    <tableColumn id="17" xr3:uid="{00000000-0010-0000-0000-000011000000}" name="Indtægter uden for momsloven - ML §9 og retsmedicin">
      <calculatedColumnFormula>Indberetningsblanket!$B$32</calculatedColumnFormula>
    </tableColumn>
    <tableColumn id="20" xr3:uid="{00000000-0010-0000-0000-000014000000}" name="Statstilskud (ej vederlag)" dataDxfId="0">
      <calculatedColumnFormula>Indberetningsblanket!$B$33</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tema">
  <a:themeElements>
    <a:clrScheme name="UFM Excel">
      <a:dk1>
        <a:srgbClr val="000000"/>
      </a:dk1>
      <a:lt1>
        <a:sysClr val="window" lastClr="FFFFFF"/>
      </a:lt1>
      <a:dk2>
        <a:srgbClr val="E6821E"/>
      </a:dk2>
      <a:lt2>
        <a:srgbClr val="46328C"/>
      </a:lt2>
      <a:accent1>
        <a:srgbClr val="BF1C80"/>
      </a:accent1>
      <a:accent2>
        <a:srgbClr val="5AB4E6"/>
      </a:accent2>
      <a:accent3>
        <a:srgbClr val="19528F"/>
      </a:accent3>
      <a:accent4>
        <a:srgbClr val="888888"/>
      </a:accent4>
      <a:accent5>
        <a:srgbClr val="9C88BB"/>
      </a:accent5>
      <a:accent6>
        <a:srgbClr val="72BB81"/>
      </a:accent6>
      <a:hlink>
        <a:srgbClr val="003A72"/>
      </a:hlink>
      <a:folHlink>
        <a:srgbClr val="5E0F18"/>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5"/>
  <sheetViews>
    <sheetView showGridLines="0" tabSelected="1" workbookViewId="0">
      <selection activeCell="B23" sqref="B23"/>
    </sheetView>
  </sheetViews>
  <sheetFormatPr defaultRowHeight="15" x14ac:dyDescent="0.25"/>
  <cols>
    <col min="1" max="1" width="55.85546875" customWidth="1"/>
    <col min="2" max="2" width="27.7109375" customWidth="1"/>
  </cols>
  <sheetData>
    <row r="1" spans="1:3" ht="18.75" x14ac:dyDescent="0.3">
      <c r="A1" s="1" t="s">
        <v>41</v>
      </c>
      <c r="B1" s="2"/>
      <c r="C1" s="2"/>
    </row>
    <row r="2" spans="1:3" x14ac:dyDescent="0.25">
      <c r="A2" s="3" t="s">
        <v>42</v>
      </c>
      <c r="B2" s="2"/>
      <c r="C2" s="2"/>
    </row>
    <row r="3" spans="1:3" x14ac:dyDescent="0.25">
      <c r="A3" s="2"/>
      <c r="B3" s="2"/>
      <c r="C3" s="2"/>
    </row>
    <row r="4" spans="1:3" x14ac:dyDescent="0.25">
      <c r="A4" s="4" t="s">
        <v>2</v>
      </c>
      <c r="B4" s="17"/>
      <c r="C4" s="2"/>
    </row>
    <row r="5" spans="1:3" x14ac:dyDescent="0.25">
      <c r="A5" s="4" t="s">
        <v>20</v>
      </c>
      <c r="B5" s="17" t="s">
        <v>6</v>
      </c>
      <c r="C5" s="2"/>
    </row>
    <row r="6" spans="1:3" x14ac:dyDescent="0.25">
      <c r="A6" s="4" t="s">
        <v>3</v>
      </c>
      <c r="B6" s="17" t="s">
        <v>6</v>
      </c>
      <c r="C6" s="2"/>
    </row>
    <row r="7" spans="1:3" x14ac:dyDescent="0.25">
      <c r="A7" s="4" t="s">
        <v>4</v>
      </c>
      <c r="B7" s="4" t="str">
        <f>VLOOKUP(B6,Rulleliste!$A$1:$B$10,2,0)</f>
        <v>(udfyldes automatisk)</v>
      </c>
      <c r="C7" s="2"/>
    </row>
    <row r="8" spans="1:3" x14ac:dyDescent="0.25">
      <c r="A8" s="2"/>
      <c r="B8" s="2"/>
      <c r="C8" s="2"/>
    </row>
    <row r="9" spans="1:3" x14ac:dyDescent="0.25">
      <c r="A9" s="5" t="s">
        <v>7</v>
      </c>
      <c r="B9" s="2"/>
      <c r="C9" s="2"/>
    </row>
    <row r="10" spans="1:3" ht="32.25" customHeight="1" x14ac:dyDescent="0.25">
      <c r="A10" s="25" t="s">
        <v>43</v>
      </c>
      <c r="B10" s="25"/>
      <c r="C10" s="2"/>
    </row>
    <row r="11" spans="1:3" x14ac:dyDescent="0.25">
      <c r="A11" s="2"/>
      <c r="B11" s="2"/>
      <c r="C11" s="2"/>
    </row>
    <row r="12" spans="1:3" x14ac:dyDescent="0.25">
      <c r="A12" s="4" t="s">
        <v>8</v>
      </c>
      <c r="B12" s="21"/>
      <c r="C12" s="2"/>
    </row>
    <row r="13" spans="1:3" x14ac:dyDescent="0.25">
      <c r="A13" s="6" t="s">
        <v>14</v>
      </c>
      <c r="B13" s="21"/>
      <c r="C13" s="2"/>
    </row>
    <row r="14" spans="1:3" x14ac:dyDescent="0.25">
      <c r="A14" s="6" t="s">
        <v>15</v>
      </c>
      <c r="B14" s="21"/>
      <c r="C14" s="2"/>
    </row>
    <row r="15" spans="1:3" x14ac:dyDescent="0.25">
      <c r="A15" s="4" t="s">
        <v>9</v>
      </c>
      <c r="B15" s="21"/>
      <c r="C15" s="2"/>
    </row>
    <row r="16" spans="1:3" x14ac:dyDescent="0.25">
      <c r="A16" s="6" t="s">
        <v>14</v>
      </c>
      <c r="B16" s="21"/>
      <c r="C16" s="2"/>
    </row>
    <row r="17" spans="1:3" x14ac:dyDescent="0.25">
      <c r="A17" s="6" t="s">
        <v>15</v>
      </c>
      <c r="B17" s="21"/>
      <c r="C17" s="2"/>
    </row>
    <row r="18" spans="1:3" x14ac:dyDescent="0.25">
      <c r="A18" s="2"/>
      <c r="B18" s="2"/>
      <c r="C18" s="2"/>
    </row>
    <row r="19" spans="1:3" x14ac:dyDescent="0.25">
      <c r="A19" s="5" t="s">
        <v>10</v>
      </c>
      <c r="B19" s="2"/>
      <c r="C19" s="2"/>
    </row>
    <row r="20" spans="1:3" ht="33.75" customHeight="1" x14ac:dyDescent="0.25">
      <c r="A20" s="25" t="s">
        <v>59</v>
      </c>
      <c r="B20" s="25"/>
      <c r="C20" s="2"/>
    </row>
    <row r="21" spans="1:3" x14ac:dyDescent="0.25">
      <c r="A21" s="2"/>
      <c r="B21" s="2"/>
      <c r="C21" s="2"/>
    </row>
    <row r="22" spans="1:3" x14ac:dyDescent="0.25">
      <c r="A22" s="4" t="s">
        <v>11</v>
      </c>
      <c r="B22" s="22"/>
      <c r="C22" s="2"/>
    </row>
    <row r="23" spans="1:3" x14ac:dyDescent="0.25">
      <c r="A23" s="4" t="s">
        <v>17</v>
      </c>
      <c r="B23" s="24" t="str">
        <f>IF(AND(B29="",B30="",B31="",B32="",B33=""),"",(ROUNDUP(B31/(B29+B30+B31),2))*((B29+B30+B31+B33)/SUM(B29:B33)))</f>
        <v/>
      </c>
      <c r="C23" s="2"/>
    </row>
    <row r="24" spans="1:3" x14ac:dyDescent="0.25">
      <c r="A24" s="4" t="s">
        <v>12</v>
      </c>
      <c r="B24" s="18"/>
      <c r="C24" s="2"/>
    </row>
    <row r="25" spans="1:3" x14ac:dyDescent="0.25">
      <c r="A25" s="2"/>
      <c r="B25" s="2"/>
      <c r="C25" s="2"/>
    </row>
    <row r="26" spans="1:3" x14ac:dyDescent="0.25">
      <c r="A26" s="5" t="s">
        <v>13</v>
      </c>
      <c r="B26" s="2"/>
      <c r="C26" s="2"/>
    </row>
    <row r="27" spans="1:3" ht="31.5" customHeight="1" x14ac:dyDescent="0.25">
      <c r="A27" s="26" t="s">
        <v>44</v>
      </c>
      <c r="B27" s="26"/>
      <c r="C27" s="2"/>
    </row>
    <row r="28" spans="1:3" x14ac:dyDescent="0.25">
      <c r="A28" s="5"/>
      <c r="B28" s="2"/>
      <c r="C28" s="2"/>
    </row>
    <row r="29" spans="1:3" x14ac:dyDescent="0.25">
      <c r="A29" s="4" t="s">
        <v>45</v>
      </c>
      <c r="B29" s="21"/>
      <c r="C29" s="2"/>
    </row>
    <row r="30" spans="1:3" x14ac:dyDescent="0.25">
      <c r="A30" s="4" t="s">
        <v>46</v>
      </c>
      <c r="B30" s="21"/>
      <c r="C30" s="2"/>
    </row>
    <row r="31" spans="1:3" x14ac:dyDescent="0.25">
      <c r="A31" s="4" t="s">
        <v>47</v>
      </c>
      <c r="B31" s="21"/>
      <c r="C31" s="2"/>
    </row>
    <row r="32" spans="1:3" ht="30" x14ac:dyDescent="0.25">
      <c r="A32" s="7" t="s">
        <v>48</v>
      </c>
      <c r="B32" s="21"/>
      <c r="C32" s="2"/>
    </row>
    <row r="33" spans="1:3" x14ac:dyDescent="0.25">
      <c r="A33" s="4" t="s">
        <v>49</v>
      </c>
      <c r="B33" s="21"/>
      <c r="C33" s="2"/>
    </row>
    <row r="34" spans="1:3" x14ac:dyDescent="0.25">
      <c r="A34" s="8" t="s">
        <v>16</v>
      </c>
      <c r="B34" s="23" t="str">
        <f>IF(AND(B29="",B30="",B31="",B32="",B33=""),"",SUM(B29:B33))</f>
        <v/>
      </c>
      <c r="C34" s="2"/>
    </row>
    <row r="35" spans="1:3" x14ac:dyDescent="0.25">
      <c r="A35" s="2"/>
      <c r="B35" s="2"/>
      <c r="C35" s="2"/>
    </row>
  </sheetData>
  <sheetProtection algorithmName="SHA-512" hashValue="Pvgo/tZ3xAwZx0U8EKf6cXkz++agXOfC3psZPTMc10xoXpLQOe4gD8ZR3dYRz6c6pzH1j37+sZaF2z/daBoFGA==" saltValue="6IOsEzcXTmh5qJ27yPRahQ==" spinCount="100000" sheet="1" objects="1" scenarios="1"/>
  <mergeCells count="3">
    <mergeCell ref="A20:B20"/>
    <mergeCell ref="A10:B10"/>
    <mergeCell ref="A27:B27"/>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Rulleliste!$A$2:$A$10</xm:f>
          </x14:formula1>
          <xm:sqref>B6</xm:sqref>
        </x14:dataValidation>
        <x14:dataValidation type="list" allowBlank="1" showInputMessage="1" showErrorMessage="1" xr:uid="{00000000-0002-0000-0000-000001000000}">
          <x14:formula1>
            <xm:f>Rulleliste!$A$13:$A$17</xm:f>
          </x14:formula1>
          <xm:sqref>B5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BBD7C-7822-402C-BAB3-70FB7E5C3AE4}">
  <dimension ref="A1:B4"/>
  <sheetViews>
    <sheetView workbookViewId="0">
      <selection activeCell="C11" sqref="C11"/>
    </sheetView>
  </sheetViews>
  <sheetFormatPr defaultRowHeight="15" x14ac:dyDescent="0.25"/>
  <cols>
    <col min="1" max="1" width="33.7109375" customWidth="1"/>
    <col min="2" max="2" width="17" customWidth="1"/>
  </cols>
  <sheetData>
    <row r="1" spans="1:2" x14ac:dyDescent="0.25">
      <c r="A1" s="12" t="s">
        <v>56</v>
      </c>
    </row>
    <row r="3" spans="1:2" ht="30" x14ac:dyDescent="0.25">
      <c r="A3" s="11" t="s">
        <v>57</v>
      </c>
      <c r="B3" s="19">
        <f>Indberetningsblanket!B12+Indberetningsblanket!B15</f>
        <v>0</v>
      </c>
    </row>
    <row r="4" spans="1:2" x14ac:dyDescent="0.25">
      <c r="A4" t="s">
        <v>58</v>
      </c>
      <c r="B4" s="20">
        <f>Indberetningsblanket!B22</f>
        <v>0</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
  <sheetViews>
    <sheetView workbookViewId="0">
      <selection activeCell="A2" sqref="A2"/>
    </sheetView>
  </sheetViews>
  <sheetFormatPr defaultRowHeight="15" x14ac:dyDescent="0.25"/>
  <cols>
    <col min="2" max="2" width="10.5703125" customWidth="1"/>
    <col min="3" max="3" width="13.28515625" customWidth="1"/>
    <col min="4" max="4" width="22.140625" customWidth="1"/>
    <col min="5" max="5" width="14.5703125" customWidth="1"/>
    <col min="7" max="7" width="26.85546875" customWidth="1"/>
    <col min="8" max="8" width="20.5703125" customWidth="1"/>
    <col min="9" max="9" width="20.140625" customWidth="1"/>
    <col min="10" max="10" width="28.7109375" style="9" customWidth="1"/>
    <col min="11" max="11" width="24" style="9" customWidth="1"/>
    <col min="12" max="12" width="25.42578125" customWidth="1"/>
    <col min="13" max="13" width="12.85546875" customWidth="1"/>
    <col min="14" max="15" width="16.140625" customWidth="1"/>
    <col min="16" max="17" width="16" customWidth="1"/>
    <col min="18" max="18" width="23.140625" customWidth="1"/>
    <col min="19" max="19" width="19" customWidth="1"/>
  </cols>
  <sheetData>
    <row r="1" spans="1:19" ht="51.75" customHeight="1" x14ac:dyDescent="0.25">
      <c r="A1" s="10" t="s">
        <v>18</v>
      </c>
      <c r="B1" s="10" t="s">
        <v>19</v>
      </c>
      <c r="C1" s="10" t="s">
        <v>20</v>
      </c>
      <c r="D1" s="10" t="s">
        <v>21</v>
      </c>
      <c r="E1" s="10" t="s">
        <v>22</v>
      </c>
      <c r="F1" s="10" t="s">
        <v>23</v>
      </c>
      <c r="G1" s="11" t="s">
        <v>24</v>
      </c>
      <c r="H1" s="11" t="s">
        <v>25</v>
      </c>
      <c r="I1" s="11" t="s">
        <v>26</v>
      </c>
      <c r="J1" s="11" t="s">
        <v>27</v>
      </c>
      <c r="K1" s="11" t="s">
        <v>28</v>
      </c>
      <c r="L1" s="11" t="s">
        <v>29</v>
      </c>
      <c r="M1" s="10" t="s">
        <v>30</v>
      </c>
      <c r="N1" s="11" t="s">
        <v>31</v>
      </c>
      <c r="O1" s="11" t="s">
        <v>51</v>
      </c>
      <c r="P1" s="11" t="s">
        <v>52</v>
      </c>
      <c r="Q1" s="11" t="s">
        <v>53</v>
      </c>
      <c r="R1" s="11" t="s">
        <v>54</v>
      </c>
      <c r="S1" s="11" t="s">
        <v>55</v>
      </c>
    </row>
    <row r="2" spans="1:19" x14ac:dyDescent="0.25">
      <c r="A2" t="s">
        <v>32</v>
      </c>
      <c r="B2">
        <f>Indberetningsblanket!$B$4</f>
        <v>0</v>
      </c>
      <c r="C2" t="str">
        <f>Indberetningsblanket!$B$5</f>
        <v>Vælg venligst</v>
      </c>
      <c r="D2" t="str">
        <f>Indberetningsblanket!$B$7</f>
        <v>(udfyldes automatisk)</v>
      </c>
      <c r="E2" t="str">
        <f>Indberetningsblanket!$B$6</f>
        <v>Vælg venligst</v>
      </c>
      <c r="F2" t="s">
        <v>50</v>
      </c>
      <c r="G2">
        <f>Indberetningsblanket!$B$12</f>
        <v>0</v>
      </c>
      <c r="H2">
        <f>Indberetningsblanket!$B$13</f>
        <v>0</v>
      </c>
      <c r="I2">
        <f>Indberetningsblanket!$B$14</f>
        <v>0</v>
      </c>
      <c r="J2" s="9">
        <f>Indberetningsblanket!$B$15</f>
        <v>0</v>
      </c>
      <c r="K2" s="9">
        <f>Indberetningsblanket!$B$16</f>
        <v>0</v>
      </c>
      <c r="L2">
        <f>Indberetningsblanket!$B$17</f>
        <v>0</v>
      </c>
      <c r="M2">
        <f>Indberetningsblanket!$B$22</f>
        <v>0</v>
      </c>
      <c r="N2" s="9">
        <f>Indberetningsblanket!$B$24</f>
        <v>0</v>
      </c>
      <c r="O2">
        <f>Indberetningsblanket!$B$29</f>
        <v>0</v>
      </c>
      <c r="P2">
        <f>Indberetningsblanket!$B$30</f>
        <v>0</v>
      </c>
      <c r="Q2">
        <f>Indberetningsblanket!$B$31</f>
        <v>0</v>
      </c>
      <c r="R2">
        <f>Indberetningsblanket!$B$32</f>
        <v>0</v>
      </c>
      <c r="S2" s="9">
        <f>Indberetningsblanket!$B$33</f>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7"/>
  <sheetViews>
    <sheetView workbookViewId="0">
      <selection activeCell="H23" sqref="H23"/>
    </sheetView>
  </sheetViews>
  <sheetFormatPr defaultRowHeight="15" x14ac:dyDescent="0.25"/>
  <cols>
    <col min="1" max="1" width="50.42578125" bestFit="1" customWidth="1"/>
    <col min="2" max="2" width="23.5703125" customWidth="1"/>
  </cols>
  <sheetData>
    <row r="1" spans="1:2" x14ac:dyDescent="0.25">
      <c r="A1" s="12" t="s">
        <v>1</v>
      </c>
      <c r="B1" s="12" t="s">
        <v>0</v>
      </c>
    </row>
    <row r="2" spans="1:2" x14ac:dyDescent="0.25">
      <c r="A2" s="13" t="s">
        <v>33</v>
      </c>
      <c r="B2" s="14">
        <v>443401</v>
      </c>
    </row>
    <row r="3" spans="1:2" x14ac:dyDescent="0.25">
      <c r="A3" s="13" t="s">
        <v>34</v>
      </c>
      <c r="B3" s="14">
        <v>280938</v>
      </c>
    </row>
    <row r="4" spans="1:2" x14ac:dyDescent="0.25">
      <c r="A4" s="13" t="s">
        <v>35</v>
      </c>
      <c r="B4" s="14">
        <v>751405</v>
      </c>
    </row>
    <row r="5" spans="1:2" x14ac:dyDescent="0.25">
      <c r="A5" s="13" t="s">
        <v>36</v>
      </c>
      <c r="B5" s="14">
        <v>479412</v>
      </c>
    </row>
    <row r="6" spans="1:2" x14ac:dyDescent="0.25">
      <c r="A6" s="13" t="s">
        <v>37</v>
      </c>
      <c r="B6" s="14">
        <v>607403</v>
      </c>
    </row>
    <row r="7" spans="1:2" x14ac:dyDescent="0.25">
      <c r="A7" s="13" t="s">
        <v>38</v>
      </c>
      <c r="B7" s="14">
        <v>479403</v>
      </c>
    </row>
    <row r="8" spans="1:2" x14ac:dyDescent="0.25">
      <c r="A8" s="13" t="s">
        <v>39</v>
      </c>
      <c r="B8" s="14">
        <v>101429</v>
      </c>
    </row>
    <row r="9" spans="1:2" x14ac:dyDescent="0.25">
      <c r="A9" s="13" t="s">
        <v>40</v>
      </c>
      <c r="B9" s="14">
        <v>101408</v>
      </c>
    </row>
    <row r="10" spans="1:2" x14ac:dyDescent="0.25">
      <c r="A10" s="13" t="s">
        <v>6</v>
      </c>
      <c r="B10" s="15" t="s">
        <v>5</v>
      </c>
    </row>
    <row r="12" spans="1:2" x14ac:dyDescent="0.25">
      <c r="A12" s="16" t="s">
        <v>20</v>
      </c>
    </row>
    <row r="13" spans="1:2" x14ac:dyDescent="0.25">
      <c r="A13" t="s">
        <v>6</v>
      </c>
    </row>
    <row r="14" spans="1:2" x14ac:dyDescent="0.25">
      <c r="A14">
        <v>1</v>
      </c>
    </row>
    <row r="15" spans="1:2" x14ac:dyDescent="0.25">
      <c r="A15">
        <v>2</v>
      </c>
    </row>
    <row r="16" spans="1:2" x14ac:dyDescent="0.25">
      <c r="A16">
        <v>3</v>
      </c>
    </row>
    <row r="17" spans="1:1" x14ac:dyDescent="0.25">
      <c r="A17">
        <v>4</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4</vt:i4>
      </vt:variant>
    </vt:vector>
  </HeadingPairs>
  <TitlesOfParts>
    <vt:vector size="4" baseType="lpstr">
      <vt:lpstr>Indberetningsblanket</vt:lpstr>
      <vt:lpstr>Kontrol</vt:lpstr>
      <vt:lpstr>Tabel</vt:lpstr>
      <vt:lpstr>Rulleliste</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Ida Bech Kargo Karlsen</dc:creator>
  <cp:lastModifiedBy>Ida Bech Kargo Karlsen</cp:lastModifiedBy>
  <dcterms:created xsi:type="dcterms:W3CDTF">2022-11-14T15:25:13Z</dcterms:created>
  <dcterms:modified xsi:type="dcterms:W3CDTF">2023-04-11T13:52:41Z</dcterms:modified>
</cp:coreProperties>
</file>