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enne_projektmappe"/>
  <mc:AlternateContent xmlns:mc="http://schemas.openxmlformats.org/markup-compatibility/2006">
    <mc:Choice Requires="x15">
      <x15ac:absPath xmlns:x15ac="http://schemas.microsoft.com/office/spreadsheetml/2010/11/ac" url="H:\4.1. Praktikpulje\"/>
    </mc:Choice>
  </mc:AlternateContent>
  <xr:revisionPtr revIDLastSave="0" documentId="8_{F8DD4B1A-130A-4F04-8030-ABD88CB14F48}" xr6:coauthVersionLast="47" xr6:coauthVersionMax="47" xr10:uidLastSave="{00000000-0000-0000-0000-000000000000}"/>
  <workbookProtection workbookAlgorithmName="SHA-512" workbookHashValue="jgJc+LDhH2A+UntljRTQeKJNEkkQ1vFk5rGrtTZspJeChY2OfFyhtJTJbjOopoiDAIWfUFT3+OxPDTYYrSkp1Q==" workbookSaltValue="QCdMW5Yt9xqNzkyR+eoNZA==" workbookSpinCount="100000" lockStructure="1"/>
  <bookViews>
    <workbookView xWindow="3900" yWindow="3900" windowWidth="21600" windowHeight="12645" xr2:uid="{E803F329-7484-4C4E-B6F0-2BACAE72C416}"/>
  </bookViews>
  <sheets>
    <sheet name="Samlet budget og regnskab" sheetId="1" r:id="rId1"/>
    <sheet name="Administrator" sheetId="4" r:id="rId2"/>
    <sheet name="Partner 1" sheetId="5" r:id="rId3"/>
    <sheet name="Partner 2" sheetId="12" r:id="rId4"/>
    <sheet name="Partner 3" sheetId="13" r:id="rId5"/>
    <sheet name="Partner 4" sheetId="14" r:id="rId6"/>
  </sheets>
  <definedNames>
    <definedName name="SdCtda1e8f2a004448aa9645e66ac6565950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0">'Samlet budget og regnskab'!$A$1:$E$15</definedName>
    <definedName name="SdCtda1e8f2a004448aa9645e66ac6565950_1" localSheetId="0">'Samlet budget og regnskab'!$A$1:$E$15</definedName>
    <definedName name="SdCtf21e3f273f55459289219511a6a8dd3c_0" comment="sc㞂⃲ˡ⁜ꁢҰᎁ鰠┃_xd81d_횠୑ìİᓀམѠঀ嘀桇譣ꎄ뀆풬ࣈʻ逋ಉ爁鐀㠄「所㦾䤠ˉ⹎꒖隽道侄5狈∡咯놐$댤䀋_xdd84_✮ꗈÍ㦁됀咰ᑜㄑ퐀ⵃ땸ꂰŬ뗅뒤闑냰룘㠃攕吴峴ಌ㷍儬泬᷽橙_xdd3c_簸_xdac3_ꖂ鉙⎣_xda41_戓ٸ녒㍪뉘郐 藸䓓褬裈ꥨ_x0018_籋觥铕褵䘁Ӹ평譆ꬍ㝇䰚魭鵇㫞弯嬠ㅳౢ煄讅ℇ䩥늹ᖚ썩截䱤Ꜳ藊˝枞㗣叆絬贮㍗脽羞〢ᜅ䔡ጘ瓎ᬳௌ硊ᶩἩ怂䡁졼혱푩謻键镽ᯛ除ꝼ婿ᜠ㮧苙ꌈ棜洈ŷࡑ䔢곸ꠂ唫䛊妥玅䛧睐㲞鍒䮮꺨덒纭ͽ⮬ঌ腙錓帬_xd935_蕛車ꐦᜊ䈠_x0005_ᆰ豂쀢_xd8b0_⇔_x001d_庤┓遌ꨀ㖺餅脑鄝ṋ_x001a_岀ӵ舊哭컷灍Ꝇ堀牊䞨﫩냤_xde72_ⰀǀΤ㢁篈ǰኣ䀅澯၈ഓ䋖" localSheetId="0">'Samlet budget og regnskab'!$M$36</definedName>
    <definedName name="SdCtf21e3f273f55459289219511a6a8dd3c_1" localSheetId="0">'Samlet budget og regnskab'!$M$36</definedName>
    <definedName name="_xlnm.Print_Area" localSheetId="1">Administrator!$A$1:$J$37</definedName>
    <definedName name="_xlnm.Print_Area" localSheetId="0">'Samlet budget og regnskab'!$A$1:$E$24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4" i="12" l="1"/>
  <c r="C34" i="14"/>
  <c r="C34" i="13"/>
  <c r="C34" i="5"/>
  <c r="C34" i="4"/>
  <c r="D11" i="5" l="1"/>
  <c r="I11" i="5"/>
  <c r="B20" i="1"/>
  <c r="D19" i="1"/>
  <c r="D18" i="1"/>
  <c r="C20" i="1"/>
  <c r="D20" i="1"/>
  <c r="D34" i="4"/>
  <c r="G33" i="5"/>
  <c r="D33" i="5"/>
  <c r="I33" i="5" s="1"/>
  <c r="I32" i="5"/>
  <c r="I31" i="5"/>
  <c r="I30" i="5"/>
  <c r="I29" i="5"/>
  <c r="I28" i="5"/>
  <c r="I27" i="5"/>
  <c r="I26" i="5"/>
  <c r="I25" i="5"/>
  <c r="I24" i="5"/>
  <c r="I23" i="5"/>
  <c r="I22" i="5"/>
  <c r="F20" i="5"/>
  <c r="C20" i="5"/>
  <c r="G19" i="5"/>
  <c r="D19" i="5"/>
  <c r="I19" i="5" s="1"/>
  <c r="G18" i="5"/>
  <c r="D18" i="5"/>
  <c r="I18" i="5" s="1"/>
  <c r="G17" i="5"/>
  <c r="D17" i="5"/>
  <c r="I17" i="5" s="1"/>
  <c r="G16" i="5"/>
  <c r="D16" i="5"/>
  <c r="I16" i="5" s="1"/>
  <c r="G15" i="5"/>
  <c r="D15" i="5"/>
  <c r="I15" i="5" s="1"/>
  <c r="G14" i="5"/>
  <c r="D14" i="5"/>
  <c r="I14" i="5" s="1"/>
  <c r="G13" i="5"/>
  <c r="D13" i="5"/>
  <c r="G12" i="5"/>
  <c r="D12" i="5"/>
  <c r="I12" i="5" s="1"/>
  <c r="G11" i="5"/>
  <c r="G10" i="5"/>
  <c r="D10" i="5"/>
  <c r="I10" i="5" s="1"/>
  <c r="G9" i="5"/>
  <c r="D9" i="5"/>
  <c r="I9" i="5" s="1"/>
  <c r="G8" i="5"/>
  <c r="D8" i="5"/>
  <c r="I8" i="5" s="1"/>
  <c r="G7" i="5"/>
  <c r="D7" i="5"/>
  <c r="I7" i="5" s="1"/>
  <c r="G6" i="5"/>
  <c r="I6" i="5" s="1"/>
  <c r="D6" i="5"/>
  <c r="G5" i="5"/>
  <c r="D5" i="5"/>
  <c r="I5" i="5" s="1"/>
  <c r="G4" i="5"/>
  <c r="D4" i="5"/>
  <c r="I4" i="5" s="1"/>
  <c r="C15" i="1"/>
  <c r="G33" i="12"/>
  <c r="D33" i="12"/>
  <c r="I33" i="12" s="1"/>
  <c r="I32" i="12"/>
  <c r="I31" i="12"/>
  <c r="I30" i="12"/>
  <c r="I29" i="12"/>
  <c r="I28" i="12"/>
  <c r="I27" i="12"/>
  <c r="I26" i="12"/>
  <c r="I25" i="12"/>
  <c r="I24" i="12"/>
  <c r="I23" i="12"/>
  <c r="I22" i="12"/>
  <c r="F20" i="12"/>
  <c r="C20" i="12"/>
  <c r="G19" i="12"/>
  <c r="D19" i="12"/>
  <c r="G18" i="12"/>
  <c r="D18" i="12"/>
  <c r="I18" i="12" s="1"/>
  <c r="G17" i="12"/>
  <c r="D17" i="12"/>
  <c r="G16" i="12"/>
  <c r="D16" i="12"/>
  <c r="G15" i="12"/>
  <c r="D15" i="12"/>
  <c r="G14" i="12"/>
  <c r="D14" i="12"/>
  <c r="I14" i="12" s="1"/>
  <c r="G13" i="12"/>
  <c r="D13" i="12"/>
  <c r="I13" i="12" s="1"/>
  <c r="G12" i="12"/>
  <c r="D12" i="12"/>
  <c r="G11" i="12"/>
  <c r="D11" i="12"/>
  <c r="G10" i="12"/>
  <c r="D10" i="12"/>
  <c r="I10" i="12" s="1"/>
  <c r="G9" i="12"/>
  <c r="D9" i="12"/>
  <c r="G8" i="12"/>
  <c r="D8" i="12"/>
  <c r="G7" i="12"/>
  <c r="D7" i="12"/>
  <c r="I7" i="12" s="1"/>
  <c r="G6" i="12"/>
  <c r="D6" i="12"/>
  <c r="G5" i="12"/>
  <c r="D5" i="12"/>
  <c r="G4" i="12"/>
  <c r="D4" i="12"/>
  <c r="G33" i="14"/>
  <c r="D33" i="14"/>
  <c r="I32" i="14"/>
  <c r="I31" i="14"/>
  <c r="I30" i="14"/>
  <c r="I29" i="14"/>
  <c r="I28" i="14"/>
  <c r="I27" i="14"/>
  <c r="I26" i="14"/>
  <c r="I25" i="14"/>
  <c r="I24" i="14"/>
  <c r="I23" i="14"/>
  <c r="I22" i="14"/>
  <c r="F20" i="14"/>
  <c r="C20" i="14"/>
  <c r="G19" i="14"/>
  <c r="D19" i="14"/>
  <c r="G18" i="14"/>
  <c r="D18" i="14"/>
  <c r="I18" i="14" s="1"/>
  <c r="G17" i="14"/>
  <c r="D17" i="14"/>
  <c r="G16" i="14"/>
  <c r="D16" i="14"/>
  <c r="I16" i="14" s="1"/>
  <c r="G15" i="14"/>
  <c r="D15" i="14"/>
  <c r="I15" i="14" s="1"/>
  <c r="G14" i="14"/>
  <c r="D14" i="14"/>
  <c r="I14" i="14" s="1"/>
  <c r="G13" i="14"/>
  <c r="D13" i="14"/>
  <c r="I13" i="14" s="1"/>
  <c r="G12" i="14"/>
  <c r="D12" i="14"/>
  <c r="I12" i="14" s="1"/>
  <c r="G11" i="14"/>
  <c r="D11" i="14"/>
  <c r="G10" i="14"/>
  <c r="D10" i="14"/>
  <c r="G9" i="14"/>
  <c r="D9" i="14"/>
  <c r="G8" i="14"/>
  <c r="D8" i="14"/>
  <c r="I8" i="14" s="1"/>
  <c r="G7" i="14"/>
  <c r="D7" i="14"/>
  <c r="I7" i="14" s="1"/>
  <c r="G6" i="14"/>
  <c r="D6" i="14"/>
  <c r="G5" i="14"/>
  <c r="D5" i="14"/>
  <c r="I5" i="14" s="1"/>
  <c r="G4" i="14"/>
  <c r="D4" i="14"/>
  <c r="G33" i="13"/>
  <c r="D33" i="13"/>
  <c r="I33" i="13" s="1"/>
  <c r="I32" i="13"/>
  <c r="I31" i="13"/>
  <c r="I30" i="13"/>
  <c r="I29" i="13"/>
  <c r="I28" i="13"/>
  <c r="I27" i="13"/>
  <c r="I26" i="13"/>
  <c r="I25" i="13"/>
  <c r="I24" i="13"/>
  <c r="I23" i="13"/>
  <c r="I22" i="13"/>
  <c r="F20" i="13"/>
  <c r="C20" i="13"/>
  <c r="G19" i="13"/>
  <c r="D19" i="13"/>
  <c r="G18" i="13"/>
  <c r="D18" i="13"/>
  <c r="G17" i="13"/>
  <c r="D17" i="13"/>
  <c r="G16" i="13"/>
  <c r="D16" i="13"/>
  <c r="G15" i="13"/>
  <c r="D15" i="13"/>
  <c r="G14" i="13"/>
  <c r="D14" i="13"/>
  <c r="I14" i="13" s="1"/>
  <c r="G13" i="13"/>
  <c r="D13" i="13"/>
  <c r="I13" i="13" s="1"/>
  <c r="G12" i="13"/>
  <c r="D12" i="13"/>
  <c r="I12" i="13" s="1"/>
  <c r="G11" i="13"/>
  <c r="D11" i="13"/>
  <c r="I11" i="13" s="1"/>
  <c r="G10" i="13"/>
  <c r="D10" i="13"/>
  <c r="G9" i="13"/>
  <c r="D9" i="13"/>
  <c r="I9" i="13" s="1"/>
  <c r="G8" i="13"/>
  <c r="D8" i="13"/>
  <c r="G7" i="13"/>
  <c r="D7" i="13"/>
  <c r="G6" i="13"/>
  <c r="D6" i="13"/>
  <c r="G5" i="13"/>
  <c r="D5" i="13"/>
  <c r="I5" i="13" s="1"/>
  <c r="G4" i="13"/>
  <c r="D4" i="13"/>
  <c r="G33" i="4"/>
  <c r="D33" i="4"/>
  <c r="I33" i="4" s="1"/>
  <c r="F20" i="4"/>
  <c r="C20" i="4"/>
  <c r="B15" i="1"/>
  <c r="D15" i="1" s="1"/>
  <c r="I23" i="4"/>
  <c r="I24" i="4"/>
  <c r="I25" i="4"/>
  <c r="I26" i="4"/>
  <c r="I27" i="4"/>
  <c r="I28" i="4"/>
  <c r="I29" i="4"/>
  <c r="I30" i="4"/>
  <c r="I31" i="4"/>
  <c r="I32" i="4"/>
  <c r="I22" i="4"/>
  <c r="I13" i="4"/>
  <c r="D19" i="4"/>
  <c r="D5" i="4"/>
  <c r="D6" i="4"/>
  <c r="D7" i="4"/>
  <c r="D8" i="4"/>
  <c r="D9" i="4"/>
  <c r="D10" i="4"/>
  <c r="D11" i="4"/>
  <c r="D12" i="4"/>
  <c r="D13" i="4"/>
  <c r="D14" i="4"/>
  <c r="D15" i="4"/>
  <c r="D16" i="4"/>
  <c r="D17" i="4"/>
  <c r="D18" i="4"/>
  <c r="D4" i="4"/>
  <c r="G19" i="4"/>
  <c r="G5" i="4"/>
  <c r="G6" i="4"/>
  <c r="G7" i="4"/>
  <c r="G8" i="4"/>
  <c r="G9" i="4"/>
  <c r="G10" i="4"/>
  <c r="G11" i="4"/>
  <c r="G12" i="4"/>
  <c r="G13" i="4"/>
  <c r="G14" i="4"/>
  <c r="G15" i="4"/>
  <c r="G16" i="4"/>
  <c r="G17" i="4"/>
  <c r="G18" i="4"/>
  <c r="I18" i="4" s="1"/>
  <c r="G4" i="4"/>
  <c r="C9" i="1" l="1"/>
  <c r="G20" i="5"/>
  <c r="G34" i="5" s="1"/>
  <c r="G35" i="5" s="1"/>
  <c r="I13" i="5"/>
  <c r="D20" i="5"/>
  <c r="I19" i="14"/>
  <c r="I11" i="14"/>
  <c r="D20" i="14"/>
  <c r="C13" i="1"/>
  <c r="I8" i="13"/>
  <c r="I16" i="13"/>
  <c r="I9" i="12"/>
  <c r="I17" i="12"/>
  <c r="I11" i="4"/>
  <c r="I10" i="4"/>
  <c r="I8" i="4"/>
  <c r="I5" i="4"/>
  <c r="I8" i="12"/>
  <c r="I16" i="12"/>
  <c r="I11" i="12"/>
  <c r="I19" i="12"/>
  <c r="G20" i="13"/>
  <c r="G34" i="13" s="1"/>
  <c r="G35" i="13" s="1"/>
  <c r="I6" i="13"/>
  <c r="I7" i="13"/>
  <c r="I15" i="13"/>
  <c r="I10" i="13"/>
  <c r="I18" i="13"/>
  <c r="I6" i="14"/>
  <c r="I9" i="14"/>
  <c r="G20" i="14"/>
  <c r="G34" i="14" s="1"/>
  <c r="G35" i="14" s="1"/>
  <c r="I10" i="14"/>
  <c r="I17" i="14"/>
  <c r="I17" i="13"/>
  <c r="I4" i="13"/>
  <c r="I19" i="13"/>
  <c r="I5" i="12"/>
  <c r="G20" i="12"/>
  <c r="G34" i="12" s="1"/>
  <c r="G35" i="12" s="1"/>
  <c r="I15" i="12"/>
  <c r="D20" i="12"/>
  <c r="I20" i="12" s="1"/>
  <c r="I4" i="12"/>
  <c r="I12" i="12"/>
  <c r="I6" i="12"/>
  <c r="B9" i="1"/>
  <c r="D9" i="1" s="1"/>
  <c r="I7" i="4"/>
  <c r="I6" i="4"/>
  <c r="I19" i="4"/>
  <c r="I9" i="4"/>
  <c r="I16" i="4"/>
  <c r="I15" i="4"/>
  <c r="I14" i="4"/>
  <c r="B13" i="1"/>
  <c r="I12" i="4"/>
  <c r="D34" i="14"/>
  <c r="D35" i="14" s="1"/>
  <c r="I4" i="14"/>
  <c r="I33" i="14"/>
  <c r="D20" i="13"/>
  <c r="I17" i="4"/>
  <c r="G20" i="4"/>
  <c r="D20" i="4"/>
  <c r="I4" i="4"/>
  <c r="I20" i="5" l="1"/>
  <c r="D34" i="5"/>
  <c r="D35" i="5" s="1"/>
  <c r="D13" i="1"/>
  <c r="I20" i="14"/>
  <c r="C10" i="1"/>
  <c r="D34" i="12"/>
  <c r="D35" i="12" s="1"/>
  <c r="G34" i="4"/>
  <c r="C11" i="1" s="1"/>
  <c r="I20" i="13"/>
  <c r="D34" i="13"/>
  <c r="D35" i="13" s="1"/>
  <c r="I20" i="4"/>
  <c r="B10" i="1"/>
  <c r="D35" i="4"/>
  <c r="G35" i="4" l="1"/>
  <c r="C14" i="1" s="1"/>
  <c r="D10" i="1"/>
  <c r="C12" i="1"/>
  <c r="B11" i="1"/>
  <c r="B12" i="1" s="1"/>
  <c r="B14" i="1"/>
  <c r="D14" i="1" l="1"/>
  <c r="D12" i="1"/>
  <c r="D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Malene Sascha Pihl Hansen</author>
  </authors>
  <commentList>
    <comment ref="A17" authorId="0" shapeId="0" xr:uid="{5C14BCD4-DA60-432D-8EA9-CE3FCACE27AF}">
      <text>
        <r>
          <rPr>
            <b/>
            <sz val="9"/>
            <color indexed="81"/>
            <rFont val="Tahoma"/>
            <family val="2"/>
          </rPr>
          <t>Her skal det samlede budget opdeles i udvikling og udbredelse. De faktiske udgifter skal ligeledes ved projektets afslutning opdeles i udvikling og udbredelse.</t>
        </r>
      </text>
    </comment>
    <comment ref="A22" authorId="0" shapeId="0" xr:uid="{5F0B9596-8E9B-4390-B8BE-93DAB1658DCC}">
      <text>
        <r>
          <rPr>
            <b/>
            <sz val="9"/>
            <color indexed="81"/>
            <rFont val="Tahoma"/>
            <family val="2"/>
          </rPr>
          <t>Dette ark skal printes og underskrives.
På printet skal alle oplysninger fremgå.</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Malene Sascha Pihl Hansen</author>
  </authors>
  <commentList>
    <comment ref="A1" authorId="0" shapeId="0" xr:uid="{56E13891-B7B3-401F-A9FB-AEE0CC29B008}">
      <text>
        <r>
          <rPr>
            <b/>
            <sz val="9"/>
            <color indexed="81"/>
            <rFont val="Tahoma"/>
            <family val="2"/>
          </rPr>
          <t>Indsæt partner navn her.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Malene Sascha Pihl Hansen</author>
  </authors>
  <commentList>
    <comment ref="A1" authorId="0" shapeId="0" xr:uid="{999D8BC5-18B0-4335-A147-56D901066E5B}">
      <text>
        <r>
          <rPr>
            <b/>
            <sz val="9"/>
            <color indexed="81"/>
            <rFont val="Tahoma"/>
            <family val="2"/>
          </rPr>
          <t>Indsæt partner navn her.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Malene Sascha Pihl Hansen</author>
  </authors>
  <commentList>
    <comment ref="A1" authorId="0" shapeId="0" xr:uid="{E5EC4717-D885-4973-86FC-1F3FE8EE69A3}">
      <text>
        <r>
          <rPr>
            <b/>
            <sz val="9"/>
            <color indexed="81"/>
            <rFont val="Tahoma"/>
            <family val="2"/>
          </rPr>
          <t>Indsæt partner navn her.</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Malene Sascha Pihl Hansen</author>
  </authors>
  <commentList>
    <comment ref="A1" authorId="0" shapeId="0" xr:uid="{D696599C-04BE-41D8-B0E2-83C8FAF370A3}">
      <text>
        <r>
          <rPr>
            <b/>
            <sz val="9"/>
            <color indexed="81"/>
            <rFont val="Tahoma"/>
            <family val="2"/>
          </rPr>
          <t>Indsæt partner navn her.</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Malene Sascha Pihl Hansen</author>
  </authors>
  <commentList>
    <comment ref="A1" authorId="0" shapeId="0" xr:uid="{CAF3A728-3EDC-44CB-8AB5-35B8BD7D613D}">
      <text>
        <r>
          <rPr>
            <b/>
            <sz val="9"/>
            <color indexed="81"/>
            <rFont val="Tahoma"/>
            <family val="2"/>
          </rPr>
          <t>Indsæt partner navn her.</t>
        </r>
        <r>
          <rPr>
            <sz val="9"/>
            <color indexed="81"/>
            <rFont val="Tahoma"/>
            <family val="2"/>
          </rPr>
          <t xml:space="preserve">
</t>
        </r>
      </text>
    </comment>
  </commentList>
</comments>
</file>

<file path=xl/sharedStrings.xml><?xml version="1.0" encoding="utf-8"?>
<sst xmlns="http://schemas.openxmlformats.org/spreadsheetml/2006/main" count="130" uniqueCount="35">
  <si>
    <t>Budget</t>
  </si>
  <si>
    <t>Udgifter</t>
  </si>
  <si>
    <t>Timepris</t>
  </si>
  <si>
    <t>Øvrige poster</t>
  </si>
  <si>
    <t>Timer:</t>
  </si>
  <si>
    <t>Antal</t>
  </si>
  <si>
    <t>Bevilling fra UFS</t>
  </si>
  <si>
    <t>Medfinansiering</t>
  </si>
  <si>
    <t>Timer i alt</t>
  </si>
  <si>
    <t>Øvrige poster, i alt</t>
  </si>
  <si>
    <t>Afvigelse i %</t>
  </si>
  <si>
    <t>Total</t>
  </si>
  <si>
    <t>Bevilling kr.:</t>
  </si>
  <si>
    <t>Projekt titel:</t>
  </si>
  <si>
    <t>Dato</t>
  </si>
  <si>
    <t>Påtegning</t>
  </si>
  <si>
    <t>Overheadsats</t>
  </si>
  <si>
    <t>Samlet budget</t>
  </si>
  <si>
    <t>Samlede løn udgifter</t>
  </si>
  <si>
    <t>Antal timer</t>
  </si>
  <si>
    <t>Overhead af timer</t>
  </si>
  <si>
    <t xml:space="preserve">Overhead af timer </t>
  </si>
  <si>
    <t>Samlet Regnskab</t>
  </si>
  <si>
    <t>Projektleders Underskrift</t>
  </si>
  <si>
    <t>Regnskabschefens påtegning</t>
  </si>
  <si>
    <t>Forklaring på afvigelse over 10%</t>
  </si>
  <si>
    <t>Regnskab</t>
  </si>
  <si>
    <t>Udvikling</t>
  </si>
  <si>
    <t>Udbredelse</t>
  </si>
  <si>
    <t>Samlede udgifter</t>
  </si>
  <si>
    <t>Forklaring for evt. afvigelser</t>
  </si>
  <si>
    <t>e-grant sagsnummer:</t>
  </si>
  <si>
    <t>På denne fane udfyldes arket med administratorens navn og budgettet til denne.
Når bevillingen afsluttes indsættes administrators udgifter under Regnskab.</t>
  </si>
  <si>
    <t>Overhead sats af timer i %</t>
  </si>
  <si>
    <t>Der kan i dette regnskabsskema kun tastes i de hvide celler.
Der skal på denne fane udfyldes:
Projekt titel, bevillingsbeløb, overhead sats af timer i % (Denne findes i bevillingsbrevet), e-grant sagsnummer og samlet budget opdelt på udvikling og udbredelse. 
Når der skal aflægges slutregnskab udfyldes udvikling og udbredelse med de faktiske udgifter, og der indsættes en forklaring til afvigelser, hvis disse overstiger 10%.
Budgettet samt de faktiske udgifter indsættes på de efterfølgende fanen for den enkelte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</si>
</sst>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r_._-;\-* #,##0.00\ _k_r_._-;_-* &quot;-&quot;??\ _k_r_._-;_-@_-"/>
    <numFmt numFmtId="165" formatCode="_-* #,##0\ _k_r_._-;\-* #,##0\ _k_r_._-;_-* &quot;-&quot;??\ _k_r_._-;_-@_-"/>
  </numFmts>
  <fonts count="12" x14ac:knownFonts="1">
    <font>
      <sz val="11"/>
      <color theme="1"/>
      <name val="Calibri"/>
      <family val="2"/>
      <scheme val="minor"/>
    </font>
    <font>
      <sz val="11"/>
      <color theme="1"/>
      <name val="Calibri"/>
      <family val="2"/>
      <scheme val="minor"/>
    </font>
    <font>
      <u/>
      <sz val="11"/>
      <color theme="1"/>
      <name val="Calibri"/>
      <family val="2"/>
      <scheme val="minor"/>
    </font>
    <font>
      <sz val="8"/>
      <color rgb="FF000000"/>
      <name val="Arial"/>
      <family val="2"/>
    </font>
    <font>
      <b/>
      <sz val="8"/>
      <color rgb="FF000000"/>
      <name val="Arial"/>
      <family val="2"/>
    </font>
    <font>
      <sz val="18"/>
      <color rgb="FF000000"/>
      <name val="Arial"/>
      <family val="2"/>
    </font>
    <font>
      <b/>
      <sz val="10"/>
      <color rgb="FF000000"/>
      <name val="Arial"/>
      <family val="2"/>
    </font>
    <font>
      <sz val="10"/>
      <color rgb="FF000000"/>
      <name val="Arial"/>
      <family val="2"/>
    </font>
    <font>
      <u/>
      <sz val="10"/>
      <color rgb="FF000000"/>
      <name val="Arial"/>
      <family val="2"/>
    </font>
    <font>
      <b/>
      <sz val="11"/>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right/>
      <top style="medium">
        <color rgb="FFDADADA"/>
      </top>
      <bottom style="medium">
        <color rgb="FFDADADA"/>
      </bottom>
      <diagonal/>
    </border>
    <border>
      <left/>
      <right/>
      <top style="medium">
        <color rgb="FFDADADA"/>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rgb="FFDADADA"/>
      </bottom>
      <diagonal/>
    </border>
    <border>
      <left/>
      <right/>
      <top style="medium">
        <color theme="0" tint="-0.499984740745262"/>
      </top>
      <bottom style="medium">
        <color rgb="FFDADADA"/>
      </bottom>
      <diagonal/>
    </border>
    <border>
      <left/>
      <right style="medium">
        <color theme="0" tint="-0.499984740745262"/>
      </right>
      <top style="medium">
        <color theme="0" tint="-0.499984740745262"/>
      </top>
      <bottom style="medium">
        <color rgb="FFDADADA"/>
      </bottom>
      <diagonal/>
    </border>
    <border>
      <left style="medium">
        <color theme="0" tint="-0.499984740745262"/>
      </left>
      <right/>
      <top style="medium">
        <color rgb="FFDADADA"/>
      </top>
      <bottom style="medium">
        <color rgb="FFDADADA"/>
      </bottom>
      <diagonal/>
    </border>
    <border>
      <left/>
      <right style="medium">
        <color theme="0" tint="-0.499984740745262"/>
      </right>
      <top style="medium">
        <color rgb="FFDADADA"/>
      </top>
      <bottom style="medium">
        <color rgb="FFDADADA"/>
      </bottom>
      <diagonal/>
    </border>
    <border>
      <left style="medium">
        <color theme="0" tint="-0.499984740745262"/>
      </left>
      <right/>
      <top style="medium">
        <color rgb="FFDADADA"/>
      </top>
      <bottom style="medium">
        <color theme="0" tint="-0.499984740745262"/>
      </bottom>
      <diagonal/>
    </border>
    <border>
      <left/>
      <right/>
      <top style="medium">
        <color rgb="FFDADADA"/>
      </top>
      <bottom style="medium">
        <color theme="0" tint="-0.499984740745262"/>
      </bottom>
      <diagonal/>
    </border>
    <border>
      <left/>
      <right style="medium">
        <color theme="0" tint="-0.499984740745262"/>
      </right>
      <top style="medium">
        <color rgb="FFDADADA"/>
      </top>
      <bottom style="medium">
        <color theme="0" tint="-0.499984740745262"/>
      </bottom>
      <diagonal/>
    </border>
    <border>
      <left style="medium">
        <color theme="0" tint="-0.499984740745262"/>
      </left>
      <right/>
      <top style="medium">
        <color rgb="FFDADADA"/>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rgb="FFDADADA"/>
      </bottom>
      <diagonal/>
    </border>
    <border>
      <left style="medium">
        <color theme="0" tint="-0.499984740745262"/>
      </left>
      <right style="medium">
        <color theme="0" tint="-0.499984740745262"/>
      </right>
      <top style="medium">
        <color rgb="FFDADADA"/>
      </top>
      <bottom style="medium">
        <color rgb="FFDADADA"/>
      </bottom>
      <diagonal/>
    </border>
    <border>
      <left style="medium">
        <color theme="0" tint="-0.499984740745262"/>
      </left>
      <right style="medium">
        <color theme="0" tint="-0.499984740745262"/>
      </right>
      <top style="medium">
        <color rgb="FFDADADA"/>
      </top>
      <bottom style="medium">
        <color theme="0" tint="-0.499984740745262"/>
      </bottom>
      <diagonal/>
    </border>
    <border>
      <left style="medium">
        <color theme="0" tint="-0.499984740745262"/>
      </left>
      <right style="medium">
        <color theme="0" tint="-0.499984740745262"/>
      </right>
      <top/>
      <bottom/>
      <diagonal/>
    </border>
    <border>
      <left style="medium">
        <color theme="0" tint="-0.499984740745262"/>
      </left>
      <right/>
      <top/>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style="medium">
        <color theme="0" tint="-0.499984740745262"/>
      </right>
      <top/>
      <bottom/>
      <diagonal/>
    </border>
    <border>
      <left/>
      <right style="medium">
        <color theme="0" tint="-0.499984740745262"/>
      </right>
      <top/>
      <bottom style="medium">
        <color theme="0" tint="-0.499984740745262"/>
      </bottom>
      <diagonal/>
    </border>
    <border>
      <left/>
      <right/>
      <top style="medium">
        <color theme="0" tint="-0.499984740745262"/>
      </top>
      <bottom/>
      <diagonal/>
    </border>
    <border>
      <left/>
      <right/>
      <top/>
      <bottom style="medium">
        <color theme="0" tint="-0.499984740745262"/>
      </bottom>
      <diagonal/>
    </border>
    <border>
      <left style="medium">
        <color theme="0" tint="-0.499984740745262"/>
      </left>
      <right/>
      <top/>
      <bottom style="medium">
        <color theme="0" tint="-0.499984740745262"/>
      </bottom>
      <diagonal/>
    </border>
    <border>
      <left style="medium">
        <color theme="0" tint="-0.499984740745262"/>
      </left>
      <right style="medium">
        <color theme="0" tint="-0.499984740745262"/>
      </right>
      <top/>
      <bottom style="medium">
        <color rgb="FFDADADA"/>
      </bottom>
      <diagonal/>
    </border>
    <border>
      <left style="medium">
        <color theme="0" tint="-0.499984740745262"/>
      </left>
      <right/>
      <top style="medium">
        <color theme="0" tint="-0.499984740745262"/>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37">
    <xf numFmtId="0" fontId="0" fillId="0" borderId="0" xfId="0"/>
    <xf numFmtId="0" fontId="2" fillId="0" borderId="0" xfId="0" applyFont="1" applyAlignment="1"/>
    <xf numFmtId="0" fontId="4" fillId="2" borderId="0" xfId="0" applyFont="1" applyFill="1" applyBorder="1" applyAlignment="1">
      <alignment vertical="center"/>
    </xf>
    <xf numFmtId="0" fontId="0" fillId="0" borderId="0" xfId="0" applyBorder="1"/>
    <xf numFmtId="0" fontId="7" fillId="3" borderId="16" xfId="0" applyFont="1" applyFill="1" applyBorder="1" applyAlignment="1" applyProtection="1">
      <alignment vertical="center"/>
    </xf>
    <xf numFmtId="165" fontId="7" fillId="3" borderId="8" xfId="1" applyNumberFormat="1" applyFont="1" applyFill="1" applyBorder="1" applyAlignment="1" applyProtection="1">
      <alignment vertical="center"/>
    </xf>
    <xf numFmtId="165" fontId="7" fillId="3" borderId="11" xfId="1" applyNumberFormat="1" applyFont="1" applyFill="1" applyBorder="1" applyAlignment="1" applyProtection="1">
      <alignment vertical="center"/>
    </xf>
    <xf numFmtId="165" fontId="7" fillId="3" borderId="13" xfId="1" applyNumberFormat="1" applyFont="1" applyFill="1" applyBorder="1" applyAlignment="1" applyProtection="1">
      <alignment vertical="center"/>
    </xf>
    <xf numFmtId="165" fontId="7" fillId="3" borderId="14" xfId="1" applyNumberFormat="1" applyFont="1" applyFill="1" applyBorder="1" applyAlignment="1" applyProtection="1">
      <alignment vertical="center"/>
    </xf>
    <xf numFmtId="165" fontId="7" fillId="3" borderId="15" xfId="1" applyNumberFormat="1" applyFont="1" applyFill="1" applyBorder="1" applyAlignment="1" applyProtection="1">
      <alignment vertical="center"/>
    </xf>
    <xf numFmtId="0" fontId="6" fillId="3" borderId="13" xfId="0" applyFont="1" applyFill="1" applyBorder="1" applyAlignment="1" applyProtection="1">
      <alignment vertical="center"/>
    </xf>
    <xf numFmtId="0" fontId="6" fillId="4" borderId="20" xfId="0" applyFont="1" applyFill="1" applyBorder="1" applyAlignment="1" applyProtection="1">
      <alignment vertical="center"/>
    </xf>
    <xf numFmtId="0" fontId="7" fillId="3" borderId="17" xfId="2" applyNumberFormat="1" applyFont="1" applyFill="1" applyBorder="1" applyAlignment="1" applyProtection="1">
      <alignment vertical="center"/>
    </xf>
    <xf numFmtId="165" fontId="7" fillId="3" borderId="18" xfId="2" applyNumberFormat="1" applyFont="1" applyFill="1" applyBorder="1" applyAlignment="1" applyProtection="1">
      <alignment vertical="center"/>
    </xf>
    <xf numFmtId="165" fontId="7" fillId="3" borderId="29" xfId="2" applyNumberFormat="1" applyFont="1" applyFill="1" applyBorder="1" applyAlignment="1" applyProtection="1">
      <alignment vertical="center"/>
    </xf>
    <xf numFmtId="0" fontId="8" fillId="3" borderId="16" xfId="0" applyFont="1" applyFill="1" applyBorder="1" applyAlignment="1" applyProtection="1">
      <alignment vertical="center"/>
    </xf>
    <xf numFmtId="0" fontId="3" fillId="4" borderId="24" xfId="0" applyFont="1" applyFill="1" applyBorder="1" applyAlignment="1" applyProtection="1">
      <alignment vertical="center"/>
    </xf>
    <xf numFmtId="0" fontId="3" fillId="4" borderId="0" xfId="0" applyFont="1" applyFill="1" applyBorder="1" applyAlignment="1" applyProtection="1">
      <alignment horizontal="center" vertical="center"/>
    </xf>
    <xf numFmtId="0" fontId="7" fillId="4" borderId="0" xfId="0" applyFont="1" applyFill="1" applyBorder="1" applyAlignment="1" applyProtection="1">
      <alignment horizontal="right" vertical="center"/>
    </xf>
    <xf numFmtId="0" fontId="7" fillId="4" borderId="24" xfId="0" applyFont="1" applyFill="1" applyBorder="1" applyAlignment="1" applyProtection="1">
      <alignment horizontal="right" vertical="center"/>
    </xf>
    <xf numFmtId="0" fontId="6" fillId="2" borderId="3" xfId="0" applyFont="1" applyFill="1" applyBorder="1" applyAlignment="1" applyProtection="1">
      <alignment vertical="center"/>
      <protection locked="0"/>
    </xf>
    <xf numFmtId="164" fontId="7" fillId="2" borderId="15" xfId="1" applyFont="1" applyFill="1" applyBorder="1" applyAlignment="1" applyProtection="1">
      <alignment horizontal="right" vertical="center"/>
      <protection locked="0"/>
    </xf>
    <xf numFmtId="164" fontId="7" fillId="2" borderId="7" xfId="1" applyFont="1" applyFill="1" applyBorder="1" applyAlignment="1" applyProtection="1">
      <alignment horizontal="right" vertical="center"/>
      <protection locked="0"/>
    </xf>
    <xf numFmtId="164" fontId="7" fillId="2" borderId="1" xfId="1" applyFont="1" applyFill="1" applyBorder="1" applyAlignment="1" applyProtection="1">
      <alignment horizontal="right" vertical="center"/>
      <protection locked="0"/>
    </xf>
    <xf numFmtId="164" fontId="7" fillId="2" borderId="9" xfId="1" applyFont="1" applyFill="1" applyBorder="1" applyAlignment="1" applyProtection="1">
      <alignment horizontal="right" vertical="center"/>
      <protection locked="0"/>
    </xf>
    <xf numFmtId="164" fontId="7" fillId="2" borderId="10" xfId="1" applyFont="1" applyFill="1" applyBorder="1" applyAlignment="1" applyProtection="1">
      <alignment horizontal="right" vertical="center"/>
      <protection locked="0"/>
    </xf>
    <xf numFmtId="164" fontId="7" fillId="5" borderId="8" xfId="1" applyFont="1" applyFill="1" applyBorder="1" applyAlignment="1" applyProtection="1">
      <alignment horizontal="right" vertical="center"/>
      <protection locked="0"/>
    </xf>
    <xf numFmtId="0" fontId="0" fillId="0" borderId="3" xfId="0" applyBorder="1" applyProtection="1">
      <protection locked="0"/>
    </xf>
    <xf numFmtId="0" fontId="7" fillId="3" borderId="3" xfId="0" applyFont="1" applyFill="1" applyBorder="1" applyAlignment="1" applyProtection="1">
      <alignment vertical="center"/>
    </xf>
    <xf numFmtId="164" fontId="6" fillId="3" borderId="3" xfId="1" applyFont="1" applyFill="1" applyBorder="1" applyAlignment="1" applyProtection="1">
      <alignment horizontal="right" vertical="center"/>
    </xf>
    <xf numFmtId="164" fontId="6" fillId="3" borderId="15" xfId="1" applyFont="1" applyFill="1" applyBorder="1" applyAlignment="1" applyProtection="1">
      <alignment horizontal="right" vertical="center"/>
    </xf>
    <xf numFmtId="164" fontId="7" fillId="3" borderId="16" xfId="1" applyFont="1" applyFill="1" applyBorder="1" applyAlignment="1" applyProtection="1">
      <alignment horizontal="center" vertical="center"/>
    </xf>
    <xf numFmtId="164" fontId="7" fillId="3" borderId="3" xfId="1" applyFont="1" applyFill="1" applyBorder="1" applyAlignment="1" applyProtection="1">
      <alignment horizontal="center" vertical="center"/>
    </xf>
    <xf numFmtId="0" fontId="6" fillId="4" borderId="0" xfId="0" applyFont="1" applyFill="1" applyBorder="1" applyAlignment="1" applyProtection="1">
      <alignment vertical="center"/>
    </xf>
    <xf numFmtId="0" fontId="6" fillId="4" borderId="24" xfId="0" applyFont="1" applyFill="1" applyBorder="1" applyAlignment="1" applyProtection="1">
      <alignment vertical="center"/>
    </xf>
    <xf numFmtId="0" fontId="3" fillId="4" borderId="20" xfId="0" applyFont="1" applyFill="1" applyBorder="1" applyAlignment="1" applyProtection="1">
      <alignment vertical="center"/>
    </xf>
    <xf numFmtId="0" fontId="3" fillId="4" borderId="22" xfId="0" applyFont="1" applyFill="1" applyBorder="1" applyAlignment="1" applyProtection="1">
      <alignment vertical="center"/>
    </xf>
    <xf numFmtId="0" fontId="5" fillId="3" borderId="13" xfId="0" applyFont="1" applyFill="1" applyBorder="1" applyAlignment="1" applyProtection="1">
      <alignment vertical="center"/>
    </xf>
    <xf numFmtId="0" fontId="5" fillId="3" borderId="3" xfId="0" applyFont="1" applyFill="1" applyBorder="1" applyAlignment="1" applyProtection="1">
      <alignment vertical="center"/>
    </xf>
    <xf numFmtId="0" fontId="5" fillId="3" borderId="14" xfId="0" applyFont="1" applyFill="1" applyBorder="1" applyAlignment="1" applyProtection="1">
      <alignment vertical="center"/>
    </xf>
    <xf numFmtId="0" fontId="5" fillId="3" borderId="15" xfId="0" applyFont="1" applyFill="1" applyBorder="1" applyAlignment="1" applyProtection="1">
      <alignment vertical="center"/>
    </xf>
    <xf numFmtId="0" fontId="6" fillId="3" borderId="3" xfId="0" applyFont="1" applyFill="1" applyBorder="1" applyAlignment="1" applyProtection="1">
      <alignment horizontal="center" vertical="center"/>
    </xf>
    <xf numFmtId="0" fontId="6" fillId="3" borderId="15" xfId="0" applyFont="1" applyFill="1" applyBorder="1" applyAlignment="1" applyProtection="1">
      <alignment horizontal="center" vertical="center"/>
    </xf>
    <xf numFmtId="164" fontId="7" fillId="4" borderId="15" xfId="1" applyFont="1" applyFill="1" applyBorder="1" applyAlignment="1" applyProtection="1">
      <alignment horizontal="right" vertical="center"/>
    </xf>
    <xf numFmtId="0" fontId="7" fillId="3" borderId="29" xfId="0" quotePrefix="1" applyFont="1" applyFill="1" applyBorder="1" applyAlignment="1" applyProtection="1">
      <alignment vertical="center" wrapText="1"/>
    </xf>
    <xf numFmtId="164" fontId="7" fillId="4" borderId="3" xfId="1" applyFont="1" applyFill="1" applyBorder="1" applyAlignment="1" applyProtection="1">
      <alignment horizontal="right" vertical="center"/>
    </xf>
    <xf numFmtId="0" fontId="7" fillId="3" borderId="13" xfId="0" applyFont="1" applyFill="1" applyBorder="1" applyAlignment="1" applyProtection="1">
      <alignment vertical="center"/>
    </xf>
    <xf numFmtId="164" fontId="7" fillId="4" borderId="0" xfId="1" applyFont="1" applyFill="1" applyBorder="1" applyAlignment="1" applyProtection="1">
      <alignment horizontal="right" vertical="center"/>
    </xf>
    <xf numFmtId="0" fontId="6" fillId="3" borderId="13" xfId="0" quotePrefix="1" applyFont="1" applyFill="1" applyBorder="1" applyAlignment="1" applyProtection="1">
      <alignment vertical="center"/>
    </xf>
    <xf numFmtId="0" fontId="7" fillId="3" borderId="13" xfId="0" quotePrefix="1" applyFont="1" applyFill="1" applyBorder="1" applyAlignment="1" applyProtection="1">
      <alignment vertical="center"/>
    </xf>
    <xf numFmtId="0" fontId="0" fillId="0" borderId="26" xfId="0" applyBorder="1" applyProtection="1"/>
    <xf numFmtId="0" fontId="0" fillId="0" borderId="0" xfId="0" applyProtection="1"/>
    <xf numFmtId="0" fontId="0" fillId="6" borderId="3" xfId="0" applyFill="1" applyBorder="1" applyProtection="1"/>
    <xf numFmtId="0" fontId="9" fillId="6" borderId="14" xfId="0" applyFont="1" applyFill="1" applyBorder="1" applyProtection="1"/>
    <xf numFmtId="0" fontId="9" fillId="6" borderId="3" xfId="0" applyFont="1" applyFill="1" applyBorder="1" applyProtection="1"/>
    <xf numFmtId="0" fontId="9" fillId="6" borderId="15" xfId="0" applyFont="1" applyFill="1" applyBorder="1" applyProtection="1"/>
    <xf numFmtId="0" fontId="9" fillId="6" borderId="21" xfId="0" applyFont="1" applyFill="1" applyBorder="1" applyAlignment="1" applyProtection="1"/>
    <xf numFmtId="0" fontId="0" fillId="3" borderId="19" xfId="0" applyFill="1" applyBorder="1" applyProtection="1"/>
    <xf numFmtId="164" fontId="0" fillId="3" borderId="15" xfId="1" applyFont="1" applyFill="1" applyBorder="1" applyAlignment="1" applyProtection="1">
      <alignment horizontal="center"/>
    </xf>
    <xf numFmtId="0" fontId="0" fillId="3" borderId="3" xfId="0" applyFill="1" applyBorder="1" applyProtection="1"/>
    <xf numFmtId="0" fontId="0" fillId="3" borderId="22" xfId="0" applyFill="1" applyBorder="1" applyProtection="1"/>
    <xf numFmtId="164" fontId="0" fillId="3" borderId="27" xfId="1" applyFont="1" applyFill="1" applyBorder="1" applyAlignment="1" applyProtection="1">
      <alignment horizontal="right"/>
    </xf>
    <xf numFmtId="164" fontId="0" fillId="3" borderId="3" xfId="1" applyFont="1" applyFill="1" applyBorder="1" applyAlignment="1" applyProtection="1">
      <alignment horizontal="right"/>
    </xf>
    <xf numFmtId="0" fontId="9" fillId="3" borderId="3" xfId="0" applyFont="1" applyFill="1" applyBorder="1" applyAlignment="1" applyProtection="1">
      <alignment vertical="center" wrapText="1"/>
    </xf>
    <xf numFmtId="0" fontId="0" fillId="3" borderId="14" xfId="0" applyFill="1" applyBorder="1" applyAlignment="1" applyProtection="1">
      <alignment horizontal="center" vertical="top"/>
    </xf>
    <xf numFmtId="0" fontId="9" fillId="3" borderId="22" xfId="0" applyFont="1" applyFill="1" applyBorder="1" applyAlignment="1" applyProtection="1">
      <alignment vertical="center" wrapText="1"/>
    </xf>
    <xf numFmtId="0" fontId="9" fillId="3" borderId="3" xfId="0" applyFont="1" applyFill="1" applyBorder="1" applyProtection="1"/>
    <xf numFmtId="0" fontId="3" fillId="5" borderId="3" xfId="0" applyFont="1" applyFill="1" applyBorder="1" applyAlignment="1" applyProtection="1">
      <alignment vertical="center"/>
      <protection locked="0"/>
    </xf>
    <xf numFmtId="0" fontId="3" fillId="4" borderId="26" xfId="0" applyFont="1" applyFill="1" applyBorder="1" applyAlignment="1" applyProtection="1">
      <alignment vertical="center"/>
    </xf>
    <xf numFmtId="0" fontId="3" fillId="4" borderId="23" xfId="0" applyFont="1" applyFill="1" applyBorder="1" applyAlignment="1" applyProtection="1">
      <alignment vertical="center"/>
    </xf>
    <xf numFmtId="0" fontId="6" fillId="3" borderId="28" xfId="0" applyFont="1" applyFill="1" applyBorder="1" applyAlignment="1" applyProtection="1">
      <alignment vertical="center"/>
    </xf>
    <xf numFmtId="0" fontId="6" fillId="3" borderId="27" xfId="0" applyFont="1" applyFill="1" applyBorder="1" applyAlignment="1" applyProtection="1">
      <alignment horizontal="center" vertical="center"/>
    </xf>
    <xf numFmtId="0" fontId="6" fillId="3" borderId="25" xfId="0" applyFont="1" applyFill="1" applyBorder="1" applyAlignment="1" applyProtection="1">
      <alignment horizontal="center" vertical="center"/>
    </xf>
    <xf numFmtId="0" fontId="7" fillId="4" borderId="0" xfId="0" applyFont="1" applyFill="1" applyBorder="1" applyAlignment="1" applyProtection="1">
      <alignment vertical="center"/>
    </xf>
    <xf numFmtId="0" fontId="6" fillId="3" borderId="13" xfId="0" applyFont="1" applyFill="1" applyBorder="1" applyAlignment="1" applyProtection="1">
      <alignment horizontal="center" vertical="center"/>
    </xf>
    <xf numFmtId="165" fontId="7" fillId="3" borderId="4" xfId="1" applyNumberFormat="1" applyFont="1" applyFill="1" applyBorder="1" applyAlignment="1" applyProtection="1">
      <alignment vertical="center"/>
    </xf>
    <xf numFmtId="165" fontId="7" fillId="3" borderId="5" xfId="1" applyNumberFormat="1" applyFont="1" applyFill="1" applyBorder="1" applyAlignment="1" applyProtection="1">
      <alignment vertical="center"/>
    </xf>
    <xf numFmtId="165" fontId="7" fillId="3" borderId="6" xfId="1" applyNumberFormat="1" applyFont="1" applyFill="1" applyBorder="1" applyAlignment="1" applyProtection="1">
      <alignment vertical="center"/>
    </xf>
    <xf numFmtId="164" fontId="7" fillId="3" borderId="14" xfId="1" applyNumberFormat="1" applyFont="1" applyFill="1" applyBorder="1" applyAlignment="1" applyProtection="1">
      <alignment vertical="center"/>
    </xf>
    <xf numFmtId="164" fontId="7" fillId="3" borderId="7" xfId="1" applyFont="1" applyFill="1" applyBorder="1" applyAlignment="1" applyProtection="1">
      <alignment horizontal="right" vertical="center"/>
    </xf>
    <xf numFmtId="164" fontId="7" fillId="3" borderId="1" xfId="1" applyFont="1" applyFill="1" applyBorder="1" applyAlignment="1" applyProtection="1">
      <alignment horizontal="right" vertical="center"/>
    </xf>
    <xf numFmtId="164" fontId="7" fillId="3" borderId="12" xfId="1" applyFont="1" applyFill="1" applyBorder="1" applyAlignment="1" applyProtection="1">
      <alignment horizontal="right" vertical="center"/>
    </xf>
    <xf numFmtId="164" fontId="7" fillId="3" borderId="2" xfId="1" applyFont="1" applyFill="1" applyBorder="1" applyAlignment="1" applyProtection="1">
      <alignment horizontal="right" vertical="center"/>
    </xf>
    <xf numFmtId="0" fontId="0" fillId="4" borderId="0" xfId="0" applyFill="1" applyBorder="1" applyProtection="1"/>
    <xf numFmtId="0" fontId="0" fillId="4" borderId="24" xfId="0" applyFill="1" applyBorder="1" applyProtection="1"/>
    <xf numFmtId="0" fontId="7" fillId="4" borderId="27" xfId="0" applyFont="1" applyFill="1" applyBorder="1" applyAlignment="1" applyProtection="1">
      <alignment vertical="center"/>
    </xf>
    <xf numFmtId="0" fontId="0" fillId="4" borderId="27" xfId="0" applyFill="1" applyBorder="1" applyProtection="1"/>
    <xf numFmtId="0" fontId="0" fillId="4" borderId="25" xfId="0" applyFill="1" applyBorder="1" applyProtection="1"/>
    <xf numFmtId="0" fontId="6" fillId="3" borderId="20" xfId="0" applyFont="1" applyFill="1" applyBorder="1" applyAlignment="1" applyProtection="1">
      <alignment vertical="center"/>
    </xf>
    <xf numFmtId="0" fontId="6" fillId="3" borderId="0"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7" fillId="4" borderId="26" xfId="0" applyFont="1" applyFill="1" applyBorder="1" applyAlignment="1" applyProtection="1">
      <alignment vertical="center"/>
    </xf>
    <xf numFmtId="164" fontId="0" fillId="0" borderId="13" xfId="1" applyFont="1" applyBorder="1" applyAlignment="1" applyProtection="1">
      <alignment horizontal="right"/>
      <protection locked="0"/>
    </xf>
    <xf numFmtId="164" fontId="0" fillId="0" borderId="3" xfId="1" applyFont="1" applyBorder="1" applyAlignment="1" applyProtection="1">
      <alignment horizontal="right"/>
      <protection locked="0"/>
    </xf>
    <xf numFmtId="0" fontId="7" fillId="5" borderId="17" xfId="0" quotePrefix="1" applyFont="1" applyFill="1" applyBorder="1" applyAlignment="1" applyProtection="1">
      <alignment vertical="center" wrapText="1"/>
      <protection locked="0"/>
    </xf>
    <xf numFmtId="164" fontId="7" fillId="5" borderId="7" xfId="1" applyFont="1" applyFill="1" applyBorder="1" applyAlignment="1" applyProtection="1">
      <alignment horizontal="right" vertical="center"/>
      <protection locked="0"/>
    </xf>
    <xf numFmtId="164" fontId="7" fillId="5" borderId="1" xfId="1" applyFont="1" applyFill="1" applyBorder="1" applyAlignment="1" applyProtection="1">
      <alignment horizontal="right" vertical="center"/>
      <protection locked="0"/>
    </xf>
    <xf numFmtId="164" fontId="7" fillId="5" borderId="14" xfId="1" applyFont="1" applyFill="1" applyBorder="1" applyAlignment="1" applyProtection="1">
      <alignment horizontal="right" vertical="center"/>
      <protection locked="0"/>
    </xf>
    <xf numFmtId="164" fontId="7" fillId="3" borderId="14" xfId="1" applyFont="1" applyFill="1" applyBorder="1" applyAlignment="1" applyProtection="1">
      <alignment horizontal="right" vertical="center"/>
    </xf>
    <xf numFmtId="164" fontId="6" fillId="5" borderId="3" xfId="1" applyFont="1" applyFill="1" applyBorder="1" applyAlignment="1" applyProtection="1">
      <alignment horizontal="right" vertical="center"/>
      <protection locked="0"/>
    </xf>
    <xf numFmtId="0" fontId="0" fillId="4" borderId="30" xfId="0" applyFill="1" applyBorder="1" applyAlignment="1">
      <alignment horizontal="left" vertical="top" wrapText="1"/>
    </xf>
    <xf numFmtId="0" fontId="0" fillId="4" borderId="26" xfId="0" applyFill="1" applyBorder="1" applyAlignment="1">
      <alignment horizontal="left" vertical="top" wrapText="1"/>
    </xf>
    <xf numFmtId="0" fontId="0" fillId="4" borderId="23" xfId="0" applyFill="1" applyBorder="1" applyAlignment="1">
      <alignment horizontal="left" vertical="top" wrapText="1"/>
    </xf>
    <xf numFmtId="0" fontId="0" fillId="4" borderId="20" xfId="0" applyFill="1" applyBorder="1" applyAlignment="1">
      <alignment horizontal="left" vertical="top" wrapText="1"/>
    </xf>
    <xf numFmtId="0" fontId="0" fillId="4" borderId="0" xfId="0" applyFill="1" applyBorder="1" applyAlignment="1">
      <alignment horizontal="left" vertical="top" wrapText="1"/>
    </xf>
    <xf numFmtId="0" fontId="0" fillId="4" borderId="24" xfId="0" applyFill="1" applyBorder="1" applyAlignment="1">
      <alignment horizontal="left" vertical="top" wrapText="1"/>
    </xf>
    <xf numFmtId="0" fontId="0" fillId="4" borderId="28" xfId="0" applyFill="1" applyBorder="1" applyAlignment="1">
      <alignment horizontal="left" vertical="top" wrapText="1"/>
    </xf>
    <xf numFmtId="0" fontId="0" fillId="4" borderId="27" xfId="0" applyFill="1" applyBorder="1" applyAlignment="1">
      <alignment horizontal="left" vertical="top" wrapText="1"/>
    </xf>
    <xf numFmtId="0" fontId="0" fillId="4" borderId="25" xfId="0" applyFill="1" applyBorder="1" applyAlignment="1">
      <alignment horizontal="left" vertical="top" wrapText="1"/>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6" fillId="2" borderId="13"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14" xfId="0" applyFont="1" applyFill="1" applyBorder="1" applyAlignment="1" applyProtection="1">
      <alignment horizontal="right" vertical="center"/>
      <protection locked="0"/>
    </xf>
    <xf numFmtId="0" fontId="6" fillId="2" borderId="15" xfId="0" applyFont="1" applyFill="1" applyBorder="1" applyAlignment="1" applyProtection="1">
      <alignment horizontal="right" vertical="center"/>
      <protection locked="0"/>
    </xf>
    <xf numFmtId="0" fontId="0" fillId="3" borderId="14" xfId="0" applyFill="1" applyBorder="1" applyAlignment="1" applyProtection="1">
      <alignment horizontal="center" vertical="top"/>
    </xf>
    <xf numFmtId="0" fontId="0" fillId="3" borderId="15" xfId="0" applyFill="1" applyBorder="1" applyAlignment="1" applyProtection="1">
      <alignment horizontal="center" vertical="top"/>
    </xf>
    <xf numFmtId="0" fontId="7" fillId="2" borderId="21" xfId="0" applyFont="1" applyFill="1" applyBorder="1" applyAlignment="1" applyProtection="1">
      <alignment horizontal="center" vertical="center" wrapText="1"/>
      <protection locked="0"/>
    </xf>
    <xf numFmtId="0" fontId="7" fillId="2" borderId="19"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0" fillId="0" borderId="19" xfId="0" applyBorder="1" applyAlignment="1" applyProtection="1">
      <alignment horizontal="center"/>
      <protection locked="0"/>
    </xf>
    <xf numFmtId="0" fontId="0" fillId="0" borderId="22" xfId="0" applyBorder="1" applyAlignment="1" applyProtection="1">
      <alignment horizontal="center"/>
      <protection locked="0"/>
    </xf>
    <xf numFmtId="9" fontId="7" fillId="2" borderId="21" xfId="2" applyFont="1" applyFill="1" applyBorder="1" applyAlignment="1" applyProtection="1">
      <alignment vertical="center" wrapText="1"/>
      <protection locked="0"/>
    </xf>
    <xf numFmtId="9" fontId="7" fillId="2" borderId="19" xfId="2" applyFont="1" applyFill="1" applyBorder="1" applyAlignment="1" applyProtection="1">
      <alignment vertical="center" wrapText="1"/>
      <protection locked="0"/>
    </xf>
    <xf numFmtId="9" fontId="7" fillId="2" borderId="22" xfId="2" applyFont="1" applyFill="1" applyBorder="1" applyAlignment="1" applyProtection="1">
      <alignment vertical="center" wrapText="1"/>
      <protection locked="0"/>
    </xf>
    <xf numFmtId="0" fontId="5" fillId="3" borderId="13"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15" xfId="0" applyFont="1" applyFill="1" applyBorder="1" applyAlignment="1" applyProtection="1">
      <alignment horizontal="center" vertical="center"/>
    </xf>
    <xf numFmtId="0" fontId="7" fillId="2" borderId="21" xfId="0" applyFont="1" applyFill="1" applyBorder="1" applyAlignment="1" applyProtection="1">
      <alignment vertical="center" wrapText="1"/>
      <protection locked="0"/>
    </xf>
    <xf numFmtId="0" fontId="7" fillId="2" borderId="19" xfId="0" applyFont="1" applyFill="1" applyBorder="1" applyAlignment="1" applyProtection="1">
      <alignment vertical="center" wrapText="1"/>
      <protection locked="0"/>
    </xf>
    <xf numFmtId="0" fontId="7" fillId="2" borderId="22" xfId="0" applyFont="1" applyFill="1" applyBorder="1" applyAlignment="1" applyProtection="1">
      <alignment vertical="center" wrapText="1"/>
      <protection locked="0"/>
    </xf>
    <xf numFmtId="0" fontId="0" fillId="4" borderId="21" xfId="0" applyFill="1" applyBorder="1" applyAlignment="1">
      <alignment horizontal="left" vertical="top" wrapText="1"/>
    </xf>
    <xf numFmtId="0" fontId="0" fillId="4" borderId="19" xfId="0" applyFill="1" applyBorder="1" applyAlignment="1">
      <alignment horizontal="left" vertical="top" wrapText="1"/>
    </xf>
    <xf numFmtId="0" fontId="0" fillId="4" borderId="22" xfId="0" applyFill="1" applyBorder="1" applyAlignment="1">
      <alignment horizontal="left" vertical="top" wrapText="1"/>
    </xf>
  </cellXfs>
  <cellStyles count="3">
    <cellStyle name="Komma" xfId="1" builtinId="3"/>
    <cellStyle name="Normal" xfId="0" builtinId="0"/>
    <cellStyle name="Procent" xfId="2" builtinId="5"/>
  </cellStyles>
  <dxfs count="10">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UFM Excel">
      <a:dk1>
        <a:srgbClr val="000000"/>
      </a:dk1>
      <a:lt1>
        <a:sysClr val="window" lastClr="FFFFFF"/>
      </a:lt1>
      <a:dk2>
        <a:srgbClr val="E6821E"/>
      </a:dk2>
      <a:lt2>
        <a:srgbClr val="46328C"/>
      </a:lt2>
      <a:accent1>
        <a:srgbClr val="BF1C80"/>
      </a:accent1>
      <a:accent2>
        <a:srgbClr val="5AB4E6"/>
      </a:accent2>
      <a:accent3>
        <a:srgbClr val="19528F"/>
      </a:accent3>
      <a:accent4>
        <a:srgbClr val="888888"/>
      </a:accent4>
      <a:accent5>
        <a:srgbClr val="9C88BB"/>
      </a:accent5>
      <a:accent6>
        <a:srgbClr val="72BB81"/>
      </a:accent6>
      <a:hlink>
        <a:srgbClr val="003A72"/>
      </a:hlink>
      <a:folHlink>
        <a:srgbClr val="5E0F1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E8C8-ADF7-4BCD-A349-80DFF4121C28}">
  <sheetPr codeName="Ark1">
    <pageSetUpPr fitToPage="1"/>
  </sheetPr>
  <dimension ref="A1:M36"/>
  <sheetViews>
    <sheetView tabSelected="1" zoomScale="90" zoomScaleNormal="90" workbookViewId="0">
      <selection activeCell="C31" sqref="C31"/>
    </sheetView>
  </sheetViews>
  <sheetFormatPr defaultRowHeight="15" x14ac:dyDescent="0.25"/>
  <cols>
    <col min="1" max="1" width="24.7109375" customWidth="1"/>
    <col min="2" max="2" width="24.5703125" bestFit="1" customWidth="1"/>
    <col min="3" max="3" width="27.5703125" bestFit="1" customWidth="1"/>
    <col min="4" max="4" width="24.5703125" customWidth="1"/>
    <col min="5" max="5" width="31.140625" bestFit="1" customWidth="1"/>
  </cols>
  <sheetData>
    <row r="1" spans="1:12" ht="15.75" thickBot="1" x14ac:dyDescent="0.3">
      <c r="A1" s="10" t="s">
        <v>13</v>
      </c>
      <c r="B1" s="116"/>
      <c r="C1" s="116"/>
      <c r="D1" s="116"/>
      <c r="E1" s="117"/>
      <c r="F1" s="1"/>
    </row>
    <row r="2" spans="1:12" ht="15.75" customHeight="1" thickBot="1" x14ac:dyDescent="0.3">
      <c r="A2" s="11"/>
      <c r="B2" s="18"/>
      <c r="C2" s="18"/>
      <c r="D2" s="18"/>
      <c r="E2" s="19"/>
      <c r="G2" s="102" t="s">
        <v>34</v>
      </c>
      <c r="H2" s="103"/>
      <c r="I2" s="103"/>
      <c r="J2" s="103"/>
      <c r="K2" s="103"/>
      <c r="L2" s="104"/>
    </row>
    <row r="3" spans="1:12" ht="15.75" thickBot="1" x14ac:dyDescent="0.3">
      <c r="A3" s="10" t="s">
        <v>12</v>
      </c>
      <c r="B3" s="114"/>
      <c r="C3" s="115"/>
      <c r="D3" s="10" t="s">
        <v>33</v>
      </c>
      <c r="E3" s="101"/>
      <c r="G3" s="105"/>
      <c r="H3" s="106"/>
      <c r="I3" s="106"/>
      <c r="J3" s="106"/>
      <c r="K3" s="106"/>
      <c r="L3" s="107"/>
    </row>
    <row r="4" spans="1:12" ht="15.75" thickBot="1" x14ac:dyDescent="0.3">
      <c r="A4" s="11"/>
      <c r="B4" s="18"/>
      <c r="C4" s="18"/>
      <c r="D4" s="18"/>
      <c r="E4" s="19"/>
      <c r="G4" s="105"/>
      <c r="H4" s="106"/>
      <c r="I4" s="106"/>
      <c r="J4" s="106"/>
      <c r="K4" s="106"/>
      <c r="L4" s="107"/>
    </row>
    <row r="5" spans="1:12" ht="15.75" thickBot="1" x14ac:dyDescent="0.3">
      <c r="A5" s="10" t="s">
        <v>31</v>
      </c>
      <c r="B5" s="20"/>
      <c r="C5" s="33"/>
      <c r="D5" s="33"/>
      <c r="E5" s="34"/>
      <c r="G5" s="105"/>
      <c r="H5" s="106"/>
      <c r="I5" s="106"/>
      <c r="J5" s="106"/>
      <c r="K5" s="106"/>
      <c r="L5" s="107"/>
    </row>
    <row r="6" spans="1:12" ht="15.75" thickBot="1" x14ac:dyDescent="0.3">
      <c r="A6" s="35"/>
      <c r="B6" s="17"/>
      <c r="C6" s="17"/>
      <c r="D6" s="17"/>
      <c r="E6" s="16"/>
      <c r="G6" s="105"/>
      <c r="H6" s="106"/>
      <c r="I6" s="106"/>
      <c r="J6" s="106"/>
      <c r="K6" s="106"/>
      <c r="L6" s="107"/>
    </row>
    <row r="7" spans="1:12" ht="24" thickBot="1" x14ac:dyDescent="0.3">
      <c r="A7" s="36"/>
      <c r="B7" s="37" t="s">
        <v>17</v>
      </c>
      <c r="C7" s="38" t="s">
        <v>22</v>
      </c>
      <c r="D7" s="39"/>
      <c r="E7" s="40"/>
      <c r="G7" s="105"/>
      <c r="H7" s="106"/>
      <c r="I7" s="106"/>
      <c r="J7" s="106"/>
      <c r="K7" s="106"/>
      <c r="L7" s="107"/>
    </row>
    <row r="8" spans="1:12" ht="15.75" thickBot="1" x14ac:dyDescent="0.3">
      <c r="A8" s="10" t="s">
        <v>6</v>
      </c>
      <c r="B8" s="41" t="s">
        <v>0</v>
      </c>
      <c r="C8" s="42" t="s">
        <v>26</v>
      </c>
      <c r="D8" s="41" t="s">
        <v>10</v>
      </c>
      <c r="E8" s="42" t="s">
        <v>25</v>
      </c>
      <c r="G8" s="105"/>
      <c r="H8" s="106"/>
      <c r="I8" s="106"/>
      <c r="J8" s="106"/>
      <c r="K8" s="106"/>
      <c r="L8" s="107"/>
    </row>
    <row r="9" spans="1:12" ht="15.75" thickBot="1" x14ac:dyDescent="0.3">
      <c r="A9" s="28" t="s">
        <v>19</v>
      </c>
      <c r="B9" s="43">
        <f>Administrator!C20+'Partner 1'!C20+'Partner 2'!C20+'Partner 3'!C20+'Partner 4'!C20</f>
        <v>0</v>
      </c>
      <c r="C9" s="43">
        <f>Administrator!F20+'Partner 1'!F20+'Partner 2'!F20+'Partner 3'!F20+'Partner 4'!F20</f>
        <v>0</v>
      </c>
      <c r="D9" s="31" t="e">
        <f>(B9-C9)/B9*100</f>
        <v>#DIV/0!</v>
      </c>
      <c r="E9" s="120"/>
      <c r="G9" s="105"/>
      <c r="H9" s="106"/>
      <c r="I9" s="106"/>
      <c r="J9" s="106"/>
      <c r="K9" s="106"/>
      <c r="L9" s="107"/>
    </row>
    <row r="10" spans="1:12" ht="15.75" thickBot="1" x14ac:dyDescent="0.3">
      <c r="A10" s="44" t="s">
        <v>18</v>
      </c>
      <c r="B10" s="45">
        <f>Administrator!D20+'Partner 1'!D20+'Partner 2'!D20+'Partner 3'!D20+'Partner 4'!D20</f>
        <v>0</v>
      </c>
      <c r="C10" s="45">
        <f>Administrator!G20+'Partner 1'!G20+'Partner 2'!G20+'Partner 3'!G20+'Partner 4'!G20</f>
        <v>0</v>
      </c>
      <c r="D10" s="31" t="e">
        <f t="shared" ref="D10:D15" si="0">(B10-C10)/B10*100</f>
        <v>#DIV/0!</v>
      </c>
      <c r="E10" s="121"/>
      <c r="G10" s="105"/>
      <c r="H10" s="106"/>
      <c r="I10" s="106"/>
      <c r="J10" s="106"/>
      <c r="K10" s="106"/>
      <c r="L10" s="107"/>
    </row>
    <row r="11" spans="1:12" ht="15.75" thickBot="1" x14ac:dyDescent="0.3">
      <c r="A11" s="46" t="s">
        <v>20</v>
      </c>
      <c r="B11" s="45">
        <f>Administrator!D34+'Partner 1'!D34+'Partner 2'!D34+'Partner 3'!D34+'Partner 4'!D34</f>
        <v>0</v>
      </c>
      <c r="C11" s="47">
        <f>Administrator!G34+'Partner 1'!G34+'Partner 2'!G34+'Partner 3'!G34+'Partner 4'!G34</f>
        <v>0</v>
      </c>
      <c r="D11" s="31" t="e">
        <f t="shared" si="0"/>
        <v>#DIV/0!</v>
      </c>
      <c r="E11" s="121"/>
      <c r="G11" s="105"/>
      <c r="H11" s="106"/>
      <c r="I11" s="106"/>
      <c r="J11" s="106"/>
      <c r="K11" s="106"/>
      <c r="L11" s="107"/>
    </row>
    <row r="12" spans="1:12" ht="15.75" thickBot="1" x14ac:dyDescent="0.3">
      <c r="A12" s="48" t="s">
        <v>8</v>
      </c>
      <c r="B12" s="29">
        <f>B10+B11</f>
        <v>0</v>
      </c>
      <c r="C12" s="29">
        <f>C10+C11</f>
        <v>0</v>
      </c>
      <c r="D12" s="31" t="e">
        <f>(B12-C12)/B12*100</f>
        <v>#DIV/0!</v>
      </c>
      <c r="E12" s="121"/>
      <c r="G12" s="105"/>
      <c r="H12" s="106"/>
      <c r="I12" s="106"/>
      <c r="J12" s="106"/>
      <c r="K12" s="106"/>
      <c r="L12" s="107"/>
    </row>
    <row r="13" spans="1:12" ht="15.75" thickBot="1" x14ac:dyDescent="0.3">
      <c r="A13" s="49" t="s">
        <v>9</v>
      </c>
      <c r="B13" s="45">
        <f>Administrator!D33+'Partner 1'!D33+'Partner 2'!D33+'Partner 3'!D33+'Partner 4'!D33</f>
        <v>0</v>
      </c>
      <c r="C13" s="43">
        <f>Administrator!G33+'Partner 1'!G33+'Partner 2'!G33+'Partner 3'!G33+'Partner 4'!G33</f>
        <v>0</v>
      </c>
      <c r="D13" s="31" t="e">
        <f t="shared" si="0"/>
        <v>#DIV/0!</v>
      </c>
      <c r="E13" s="121"/>
      <c r="G13" s="105"/>
      <c r="H13" s="106"/>
      <c r="I13" s="106"/>
      <c r="J13" s="106"/>
      <c r="K13" s="106"/>
      <c r="L13" s="107"/>
    </row>
    <row r="14" spans="1:12" ht="15.75" thickBot="1" x14ac:dyDescent="0.3">
      <c r="A14" s="46" t="s">
        <v>11</v>
      </c>
      <c r="B14" s="29">
        <f>Administrator!D35+'Partner 1'!D35+'Partner 2'!D35+'Partner 3'!D35+'Partner 4'!D35</f>
        <v>0</v>
      </c>
      <c r="C14" s="30">
        <f>Administrator!G35+'Partner 1'!G35+'Partner 2'!G35+'Partner 3'!G35+'Partner 4'!G35</f>
        <v>0</v>
      </c>
      <c r="D14" s="31" t="e">
        <f t="shared" si="0"/>
        <v>#DIV/0!</v>
      </c>
      <c r="E14" s="121"/>
      <c r="G14" s="108"/>
      <c r="H14" s="109"/>
      <c r="I14" s="109"/>
      <c r="J14" s="109"/>
      <c r="K14" s="109"/>
      <c r="L14" s="110"/>
    </row>
    <row r="15" spans="1:12" ht="15.75" thickBot="1" x14ac:dyDescent="0.3">
      <c r="A15" s="46" t="s">
        <v>7</v>
      </c>
      <c r="B15" s="45">
        <f>Administrator!D36+'Partner 1'!D36+'Partner 2'!D36+'Partner 3'!D36+'Partner 4'!D36</f>
        <v>0</v>
      </c>
      <c r="C15" s="45">
        <f>Administrator!G36+'Partner 1'!G36+'Partner 2'!G36+'Partner 3'!G36+'Partner 4'!G36</f>
        <v>0</v>
      </c>
      <c r="D15" s="32" t="e">
        <f t="shared" si="0"/>
        <v>#DIV/0!</v>
      </c>
      <c r="E15" s="122"/>
    </row>
    <row r="16" spans="1:12" ht="15.75" thickBot="1" x14ac:dyDescent="0.3">
      <c r="A16" s="50"/>
      <c r="B16" s="51"/>
      <c r="C16" s="51"/>
      <c r="D16" s="51"/>
      <c r="E16" s="51"/>
    </row>
    <row r="17" spans="1:13" ht="15.75" thickBot="1" x14ac:dyDescent="0.3">
      <c r="A17" s="52"/>
      <c r="B17" s="53" t="s">
        <v>0</v>
      </c>
      <c r="C17" s="54" t="s">
        <v>26</v>
      </c>
      <c r="D17" s="55" t="s">
        <v>10</v>
      </c>
      <c r="E17" s="56" t="s">
        <v>30</v>
      </c>
    </row>
    <row r="18" spans="1:13" ht="15.75" thickBot="1" x14ac:dyDescent="0.3">
      <c r="A18" s="57" t="s">
        <v>27</v>
      </c>
      <c r="B18" s="94">
        <v>0</v>
      </c>
      <c r="C18" s="95">
        <v>0</v>
      </c>
      <c r="D18" s="58" t="e">
        <f>(B18-C18)/B18*100</f>
        <v>#DIV/0!</v>
      </c>
      <c r="E18" s="123"/>
    </row>
    <row r="19" spans="1:13" ht="15.75" thickBot="1" x14ac:dyDescent="0.3">
      <c r="A19" s="59" t="s">
        <v>28</v>
      </c>
      <c r="B19" s="94">
        <v>0</v>
      </c>
      <c r="C19" s="95">
        <v>0</v>
      </c>
      <c r="D19" s="58" t="e">
        <f t="shared" ref="D19:D20" si="1">(B19-C19)/B19*100</f>
        <v>#DIV/0!</v>
      </c>
      <c r="E19" s="123"/>
    </row>
    <row r="20" spans="1:13" ht="15.75" thickBot="1" x14ac:dyDescent="0.3">
      <c r="A20" s="60" t="s">
        <v>29</v>
      </c>
      <c r="B20" s="61">
        <f>SUM(B18:B19)</f>
        <v>0</v>
      </c>
      <c r="C20" s="62">
        <f>SUM(C18:C19)</f>
        <v>0</v>
      </c>
      <c r="D20" s="58" t="e">
        <f t="shared" si="1"/>
        <v>#DIV/0!</v>
      </c>
      <c r="E20" s="124"/>
    </row>
    <row r="21" spans="1:13" ht="15.75" thickBot="1" x14ac:dyDescent="0.3">
      <c r="A21" s="51"/>
      <c r="B21" s="51"/>
      <c r="C21" s="51"/>
      <c r="D21" s="51"/>
      <c r="E21" s="51"/>
    </row>
    <row r="22" spans="1:13" ht="23.25" customHeight="1" thickBot="1" x14ac:dyDescent="0.3">
      <c r="A22" s="63"/>
      <c r="B22" s="64" t="s">
        <v>14</v>
      </c>
      <c r="C22" s="118" t="s">
        <v>15</v>
      </c>
      <c r="D22" s="118"/>
      <c r="E22" s="119"/>
    </row>
    <row r="23" spans="1:13" ht="45.75" customHeight="1" thickBot="1" x14ac:dyDescent="0.3">
      <c r="A23" s="65" t="s">
        <v>24</v>
      </c>
      <c r="B23" s="27"/>
      <c r="C23" s="112"/>
      <c r="D23" s="112"/>
      <c r="E23" s="113"/>
      <c r="M23" s="3"/>
    </row>
    <row r="24" spans="1:13" ht="44.1" customHeight="1" thickBot="1" x14ac:dyDescent="0.3">
      <c r="A24" s="66" t="s">
        <v>23</v>
      </c>
      <c r="B24" s="27"/>
      <c r="C24" s="111"/>
      <c r="D24" s="112"/>
      <c r="E24" s="113"/>
    </row>
    <row r="36" spans="13:13" x14ac:dyDescent="0.25">
      <c r="M36" s="2"/>
    </row>
  </sheetData>
  <sheetProtection algorithmName="SHA-512" hashValue="W2IZY3k3vmDXObSF0kcB62iWISckCF/gZkYNZftmQZ78GIkGTOePiVPyUAccnK+n830tbn2gPhYR2BLAQyE4dQ==" saltValue="GcnP3U2nkNkVK3zOCxFzaQ==" spinCount="100000" sheet="1" objects="1" scenarios="1"/>
  <mergeCells count="8">
    <mergeCell ref="G2:L14"/>
    <mergeCell ref="C24:E24"/>
    <mergeCell ref="B3:C3"/>
    <mergeCell ref="C23:E23"/>
    <mergeCell ref="B1:E1"/>
    <mergeCell ref="C22:E22"/>
    <mergeCell ref="E9:E15"/>
    <mergeCell ref="E18:E20"/>
  </mergeCells>
  <pageMargins left="0.7" right="0.7" top="0.75" bottom="0.75" header="0.3" footer="0.3"/>
  <pageSetup paperSize="9" scale="98"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AB35-13FA-4116-9058-D5D598176F77}">
  <sheetPr codeName="Ark2">
    <pageSetUpPr fitToPage="1"/>
  </sheetPr>
  <dimension ref="A1:L36"/>
  <sheetViews>
    <sheetView zoomScale="90" zoomScaleNormal="90" workbookViewId="0">
      <selection activeCell="C34" sqref="C34"/>
    </sheetView>
  </sheetViews>
  <sheetFormatPr defaultRowHeight="15" x14ac:dyDescent="0.25"/>
  <cols>
    <col min="1" max="1" width="45.7109375" customWidth="1"/>
    <col min="2" max="3" width="13.7109375" customWidth="1"/>
    <col min="4" max="4" width="24.7109375" customWidth="1"/>
    <col min="5" max="6" width="13.7109375" customWidth="1"/>
    <col min="7" max="7" width="24.7109375" customWidth="1"/>
    <col min="8" max="8" width="2.7109375" customWidth="1"/>
    <col min="9" max="9" width="13.7109375" customWidth="1"/>
    <col min="10" max="10" width="35.7109375" customWidth="1"/>
    <col min="11" max="11" width="2.7109375" customWidth="1"/>
    <col min="12" max="12" width="35.7109375" customWidth="1"/>
  </cols>
  <sheetData>
    <row r="1" spans="1:12" ht="24" thickBot="1" x14ac:dyDescent="0.3">
      <c r="A1" s="67"/>
      <c r="B1" s="128" t="s">
        <v>0</v>
      </c>
      <c r="C1" s="129"/>
      <c r="D1" s="130"/>
      <c r="E1" s="129" t="s">
        <v>26</v>
      </c>
      <c r="F1" s="129"/>
      <c r="G1" s="130"/>
      <c r="H1" s="68"/>
      <c r="I1" s="68"/>
      <c r="J1" s="69"/>
    </row>
    <row r="2" spans="1:12" ht="15.75" customHeight="1" thickBot="1" x14ac:dyDescent="0.3">
      <c r="A2" s="70" t="s">
        <v>6</v>
      </c>
      <c r="B2" s="71" t="s">
        <v>2</v>
      </c>
      <c r="C2" s="71" t="s">
        <v>5</v>
      </c>
      <c r="D2" s="71" t="s">
        <v>0</v>
      </c>
      <c r="E2" s="71" t="s">
        <v>2</v>
      </c>
      <c r="F2" s="71" t="s">
        <v>5</v>
      </c>
      <c r="G2" s="72" t="s">
        <v>1</v>
      </c>
      <c r="H2" s="73"/>
      <c r="I2" s="74" t="s">
        <v>10</v>
      </c>
      <c r="J2" s="42" t="s">
        <v>25</v>
      </c>
      <c r="L2" s="134" t="s">
        <v>32</v>
      </c>
    </row>
    <row r="3" spans="1:12" ht="15.75" thickBot="1" x14ac:dyDescent="0.3">
      <c r="A3" s="15" t="s">
        <v>4</v>
      </c>
      <c r="B3" s="75"/>
      <c r="C3" s="76"/>
      <c r="D3" s="77"/>
      <c r="E3" s="75"/>
      <c r="F3" s="76"/>
      <c r="G3" s="77"/>
      <c r="H3" s="73"/>
      <c r="I3" s="4"/>
      <c r="J3" s="131"/>
      <c r="L3" s="135"/>
    </row>
    <row r="4" spans="1:12" ht="15.75" thickBot="1" x14ac:dyDescent="0.3">
      <c r="A4" s="96"/>
      <c r="B4" s="97">
        <v>0</v>
      </c>
      <c r="C4" s="98">
        <v>0</v>
      </c>
      <c r="D4" s="5">
        <f>C4*B4</f>
        <v>0</v>
      </c>
      <c r="E4" s="22">
        <v>0</v>
      </c>
      <c r="F4" s="23">
        <v>0</v>
      </c>
      <c r="G4" s="5">
        <f>F4*E4</f>
        <v>0</v>
      </c>
      <c r="H4" s="73"/>
      <c r="I4" s="12" t="e">
        <f t="shared" ref="I4:I20" si="0">(D4-G4)/D4*100</f>
        <v>#DIV/0!</v>
      </c>
      <c r="J4" s="132"/>
      <c r="L4" s="135"/>
    </row>
    <row r="5" spans="1:12" ht="15.75" thickBot="1" x14ac:dyDescent="0.3">
      <c r="A5" s="96"/>
      <c r="B5" s="97">
        <v>0</v>
      </c>
      <c r="C5" s="98">
        <v>0</v>
      </c>
      <c r="D5" s="5">
        <f t="shared" ref="D5:D18" si="1">C5*B5</f>
        <v>0</v>
      </c>
      <c r="E5" s="22">
        <v>0</v>
      </c>
      <c r="F5" s="23">
        <v>0</v>
      </c>
      <c r="G5" s="5">
        <f t="shared" ref="G5:G18" si="2">F5*E5</f>
        <v>0</v>
      </c>
      <c r="H5" s="73"/>
      <c r="I5" s="12" t="e">
        <f t="shared" si="0"/>
        <v>#DIV/0!</v>
      </c>
      <c r="J5" s="132"/>
      <c r="L5" s="135"/>
    </row>
    <row r="6" spans="1:12" ht="15.75" thickBot="1" x14ac:dyDescent="0.3">
      <c r="A6" s="96"/>
      <c r="B6" s="97">
        <v>0</v>
      </c>
      <c r="C6" s="98">
        <v>0</v>
      </c>
      <c r="D6" s="5">
        <f t="shared" si="1"/>
        <v>0</v>
      </c>
      <c r="E6" s="22">
        <v>0</v>
      </c>
      <c r="F6" s="23">
        <v>0</v>
      </c>
      <c r="G6" s="5">
        <f t="shared" si="2"/>
        <v>0</v>
      </c>
      <c r="H6" s="73"/>
      <c r="I6" s="12" t="e">
        <f t="shared" si="0"/>
        <v>#DIV/0!</v>
      </c>
      <c r="J6" s="132"/>
      <c r="L6" s="135"/>
    </row>
    <row r="7" spans="1:12" ht="15.75" thickBot="1" x14ac:dyDescent="0.3">
      <c r="A7" s="96"/>
      <c r="B7" s="97">
        <v>0</v>
      </c>
      <c r="C7" s="98">
        <v>0</v>
      </c>
      <c r="D7" s="5">
        <f t="shared" si="1"/>
        <v>0</v>
      </c>
      <c r="E7" s="22">
        <v>0</v>
      </c>
      <c r="F7" s="23">
        <v>0</v>
      </c>
      <c r="G7" s="5">
        <f t="shared" si="2"/>
        <v>0</v>
      </c>
      <c r="H7" s="73"/>
      <c r="I7" s="12" t="e">
        <f t="shared" si="0"/>
        <v>#DIV/0!</v>
      </c>
      <c r="J7" s="132"/>
      <c r="L7" s="135"/>
    </row>
    <row r="8" spans="1:12" ht="15.75" thickBot="1" x14ac:dyDescent="0.3">
      <c r="A8" s="96"/>
      <c r="B8" s="97">
        <v>0</v>
      </c>
      <c r="C8" s="98">
        <v>0</v>
      </c>
      <c r="D8" s="5">
        <f t="shared" si="1"/>
        <v>0</v>
      </c>
      <c r="E8" s="22">
        <v>0</v>
      </c>
      <c r="F8" s="23">
        <v>0</v>
      </c>
      <c r="G8" s="5">
        <f t="shared" si="2"/>
        <v>0</v>
      </c>
      <c r="H8" s="73"/>
      <c r="I8" s="12" t="e">
        <f t="shared" si="0"/>
        <v>#DIV/0!</v>
      </c>
      <c r="J8" s="132"/>
      <c r="L8" s="135"/>
    </row>
    <row r="9" spans="1:12" ht="15.75" thickBot="1" x14ac:dyDescent="0.3">
      <c r="A9" s="96"/>
      <c r="B9" s="97">
        <v>0</v>
      </c>
      <c r="C9" s="98">
        <v>0</v>
      </c>
      <c r="D9" s="5">
        <f t="shared" si="1"/>
        <v>0</v>
      </c>
      <c r="E9" s="22">
        <v>0</v>
      </c>
      <c r="F9" s="23">
        <v>0</v>
      </c>
      <c r="G9" s="5">
        <f t="shared" si="2"/>
        <v>0</v>
      </c>
      <c r="H9" s="73"/>
      <c r="I9" s="12" t="e">
        <f t="shared" si="0"/>
        <v>#DIV/0!</v>
      </c>
      <c r="J9" s="132"/>
      <c r="L9" s="135"/>
    </row>
    <row r="10" spans="1:12" ht="15.75" thickBot="1" x14ac:dyDescent="0.3">
      <c r="A10" s="96"/>
      <c r="B10" s="97">
        <v>0</v>
      </c>
      <c r="C10" s="98">
        <v>0</v>
      </c>
      <c r="D10" s="5">
        <f t="shared" si="1"/>
        <v>0</v>
      </c>
      <c r="E10" s="22">
        <v>0</v>
      </c>
      <c r="F10" s="23">
        <v>0</v>
      </c>
      <c r="G10" s="5">
        <f t="shared" si="2"/>
        <v>0</v>
      </c>
      <c r="H10" s="73"/>
      <c r="I10" s="12" t="e">
        <f t="shared" si="0"/>
        <v>#DIV/0!</v>
      </c>
      <c r="J10" s="132"/>
      <c r="L10" s="135"/>
    </row>
    <row r="11" spans="1:12" ht="15.75" thickBot="1" x14ac:dyDescent="0.3">
      <c r="A11" s="96"/>
      <c r="B11" s="97">
        <v>0</v>
      </c>
      <c r="C11" s="98">
        <v>0</v>
      </c>
      <c r="D11" s="5">
        <f t="shared" si="1"/>
        <v>0</v>
      </c>
      <c r="E11" s="22">
        <v>0</v>
      </c>
      <c r="F11" s="23">
        <v>0</v>
      </c>
      <c r="G11" s="5">
        <f t="shared" si="2"/>
        <v>0</v>
      </c>
      <c r="H11" s="73"/>
      <c r="I11" s="12" t="e">
        <f t="shared" si="0"/>
        <v>#DIV/0!</v>
      </c>
      <c r="J11" s="132"/>
      <c r="L11" s="136"/>
    </row>
    <row r="12" spans="1:12" ht="15.75" thickBot="1" x14ac:dyDescent="0.3">
      <c r="A12" s="96"/>
      <c r="B12" s="97">
        <v>0</v>
      </c>
      <c r="C12" s="98">
        <v>0</v>
      </c>
      <c r="D12" s="5">
        <f t="shared" si="1"/>
        <v>0</v>
      </c>
      <c r="E12" s="22">
        <v>0</v>
      </c>
      <c r="F12" s="23">
        <v>0</v>
      </c>
      <c r="G12" s="5">
        <f t="shared" si="2"/>
        <v>0</v>
      </c>
      <c r="H12" s="73"/>
      <c r="I12" s="12" t="e">
        <f t="shared" si="0"/>
        <v>#DIV/0!</v>
      </c>
      <c r="J12" s="132"/>
    </row>
    <row r="13" spans="1:12" ht="15.75" thickBot="1" x14ac:dyDescent="0.3">
      <c r="A13" s="96"/>
      <c r="B13" s="97">
        <v>0</v>
      </c>
      <c r="C13" s="98">
        <v>0</v>
      </c>
      <c r="D13" s="5">
        <f t="shared" si="1"/>
        <v>0</v>
      </c>
      <c r="E13" s="22">
        <v>0</v>
      </c>
      <c r="F13" s="23">
        <v>0</v>
      </c>
      <c r="G13" s="5">
        <f t="shared" si="2"/>
        <v>0</v>
      </c>
      <c r="H13" s="73"/>
      <c r="I13" s="12" t="e">
        <f t="shared" si="0"/>
        <v>#DIV/0!</v>
      </c>
      <c r="J13" s="132"/>
    </row>
    <row r="14" spans="1:12" ht="15.75" thickBot="1" x14ac:dyDescent="0.3">
      <c r="A14" s="96"/>
      <c r="B14" s="97">
        <v>0</v>
      </c>
      <c r="C14" s="98">
        <v>0</v>
      </c>
      <c r="D14" s="5">
        <f t="shared" si="1"/>
        <v>0</v>
      </c>
      <c r="E14" s="22">
        <v>0</v>
      </c>
      <c r="F14" s="23">
        <v>0</v>
      </c>
      <c r="G14" s="5">
        <f t="shared" si="2"/>
        <v>0</v>
      </c>
      <c r="H14" s="73"/>
      <c r="I14" s="12" t="e">
        <f t="shared" si="0"/>
        <v>#DIV/0!</v>
      </c>
      <c r="J14" s="132"/>
    </row>
    <row r="15" spans="1:12" ht="15.75" thickBot="1" x14ac:dyDescent="0.3">
      <c r="A15" s="96"/>
      <c r="B15" s="97">
        <v>0</v>
      </c>
      <c r="C15" s="98">
        <v>0</v>
      </c>
      <c r="D15" s="5">
        <f t="shared" si="1"/>
        <v>0</v>
      </c>
      <c r="E15" s="22">
        <v>0</v>
      </c>
      <c r="F15" s="23">
        <v>0</v>
      </c>
      <c r="G15" s="5">
        <f t="shared" si="2"/>
        <v>0</v>
      </c>
      <c r="H15" s="73"/>
      <c r="I15" s="12" t="e">
        <f t="shared" si="0"/>
        <v>#DIV/0!</v>
      </c>
      <c r="J15" s="132"/>
    </row>
    <row r="16" spans="1:12" ht="15.75" thickBot="1" x14ac:dyDescent="0.3">
      <c r="A16" s="96"/>
      <c r="B16" s="97">
        <v>0</v>
      </c>
      <c r="C16" s="98">
        <v>0</v>
      </c>
      <c r="D16" s="5">
        <f t="shared" si="1"/>
        <v>0</v>
      </c>
      <c r="E16" s="22">
        <v>0</v>
      </c>
      <c r="F16" s="23">
        <v>0</v>
      </c>
      <c r="G16" s="5">
        <f t="shared" si="2"/>
        <v>0</v>
      </c>
      <c r="H16" s="73"/>
      <c r="I16" s="12" t="e">
        <f t="shared" si="0"/>
        <v>#DIV/0!</v>
      </c>
      <c r="J16" s="132"/>
    </row>
    <row r="17" spans="1:10" ht="15.75" thickBot="1" x14ac:dyDescent="0.3">
      <c r="A17" s="96"/>
      <c r="B17" s="97">
        <v>0</v>
      </c>
      <c r="C17" s="98">
        <v>0</v>
      </c>
      <c r="D17" s="5">
        <f t="shared" si="1"/>
        <v>0</v>
      </c>
      <c r="E17" s="22">
        <v>0</v>
      </c>
      <c r="F17" s="23">
        <v>0</v>
      </c>
      <c r="G17" s="5">
        <f t="shared" si="2"/>
        <v>0</v>
      </c>
      <c r="H17" s="73"/>
      <c r="I17" s="12" t="e">
        <f t="shared" si="0"/>
        <v>#DIV/0!</v>
      </c>
      <c r="J17" s="132"/>
    </row>
    <row r="18" spans="1:10" ht="15.75" thickBot="1" x14ac:dyDescent="0.3">
      <c r="A18" s="96"/>
      <c r="B18" s="97">
        <v>0</v>
      </c>
      <c r="C18" s="98">
        <v>0</v>
      </c>
      <c r="D18" s="5">
        <f t="shared" si="1"/>
        <v>0</v>
      </c>
      <c r="E18" s="22">
        <v>0</v>
      </c>
      <c r="F18" s="23">
        <v>0</v>
      </c>
      <c r="G18" s="5">
        <f t="shared" si="2"/>
        <v>0</v>
      </c>
      <c r="H18" s="73"/>
      <c r="I18" s="12" t="e">
        <f t="shared" si="0"/>
        <v>#DIV/0!</v>
      </c>
      <c r="J18" s="132"/>
    </row>
    <row r="19" spans="1:10" ht="15.75" thickBot="1" x14ac:dyDescent="0.3">
      <c r="A19" s="96"/>
      <c r="B19" s="97">
        <v>0</v>
      </c>
      <c r="C19" s="98">
        <v>0</v>
      </c>
      <c r="D19" s="6">
        <f>C19*B19</f>
        <v>0</v>
      </c>
      <c r="E19" s="24">
        <v>0</v>
      </c>
      <c r="F19" s="25">
        <v>0</v>
      </c>
      <c r="G19" s="6">
        <f>F19*E19</f>
        <v>0</v>
      </c>
      <c r="H19" s="73"/>
      <c r="I19" s="12" t="e">
        <f t="shared" si="0"/>
        <v>#DIV/0!</v>
      </c>
      <c r="J19" s="132"/>
    </row>
    <row r="20" spans="1:10" ht="15.75" thickBot="1" x14ac:dyDescent="0.3">
      <c r="A20" s="48" t="s">
        <v>8</v>
      </c>
      <c r="B20" s="7"/>
      <c r="C20" s="78">
        <f>SUM(C4:C19)</f>
        <v>0</v>
      </c>
      <c r="D20" s="9">
        <f>SUM(D4:D19)</f>
        <v>0</v>
      </c>
      <c r="E20" s="7"/>
      <c r="F20" s="78">
        <f>SUM(F4:F19)</f>
        <v>0</v>
      </c>
      <c r="G20" s="9">
        <f>SUM(G4:G19)</f>
        <v>0</v>
      </c>
      <c r="H20" s="73"/>
      <c r="I20" s="13" t="e">
        <f t="shared" si="0"/>
        <v>#DIV/0!</v>
      </c>
      <c r="J20" s="133"/>
    </row>
    <row r="21" spans="1:10" ht="15.75" thickBot="1" x14ac:dyDescent="0.3">
      <c r="A21" s="15" t="s">
        <v>3</v>
      </c>
      <c r="B21" s="75"/>
      <c r="C21" s="76"/>
      <c r="D21" s="77"/>
      <c r="E21" s="75"/>
      <c r="F21" s="76"/>
      <c r="G21" s="77"/>
      <c r="H21" s="73"/>
      <c r="I21" s="14"/>
      <c r="J21" s="125"/>
    </row>
    <row r="22" spans="1:10" ht="15.75" thickBot="1" x14ac:dyDescent="0.3">
      <c r="A22" s="96"/>
      <c r="B22" s="79"/>
      <c r="C22" s="80"/>
      <c r="D22" s="26">
        <v>0</v>
      </c>
      <c r="E22" s="81"/>
      <c r="F22" s="82"/>
      <c r="G22" s="26">
        <v>0</v>
      </c>
      <c r="H22" s="73"/>
      <c r="I22" s="12" t="e">
        <f t="shared" ref="I22:I33" si="3">(D22-G22)/D22*100</f>
        <v>#DIV/0!</v>
      </c>
      <c r="J22" s="126"/>
    </row>
    <row r="23" spans="1:10" ht="15.75" thickBot="1" x14ac:dyDescent="0.3">
      <c r="A23" s="96"/>
      <c r="B23" s="79"/>
      <c r="C23" s="80"/>
      <c r="D23" s="26">
        <v>0</v>
      </c>
      <c r="E23" s="81"/>
      <c r="F23" s="82"/>
      <c r="G23" s="26">
        <v>0</v>
      </c>
      <c r="H23" s="73"/>
      <c r="I23" s="12" t="e">
        <f t="shared" si="3"/>
        <v>#DIV/0!</v>
      </c>
      <c r="J23" s="126"/>
    </row>
    <row r="24" spans="1:10" ht="15.75" thickBot="1" x14ac:dyDescent="0.3">
      <c r="A24" s="96"/>
      <c r="B24" s="79"/>
      <c r="C24" s="80"/>
      <c r="D24" s="26">
        <v>0</v>
      </c>
      <c r="E24" s="81"/>
      <c r="F24" s="82"/>
      <c r="G24" s="26">
        <v>0</v>
      </c>
      <c r="H24" s="73"/>
      <c r="I24" s="12" t="e">
        <f t="shared" si="3"/>
        <v>#DIV/0!</v>
      </c>
      <c r="J24" s="126"/>
    </row>
    <row r="25" spans="1:10" ht="15.75" thickBot="1" x14ac:dyDescent="0.3">
      <c r="A25" s="96"/>
      <c r="B25" s="79"/>
      <c r="C25" s="80"/>
      <c r="D25" s="26">
        <v>0</v>
      </c>
      <c r="E25" s="81"/>
      <c r="F25" s="82"/>
      <c r="G25" s="26">
        <v>0</v>
      </c>
      <c r="H25" s="73"/>
      <c r="I25" s="12" t="e">
        <f t="shared" si="3"/>
        <v>#DIV/0!</v>
      </c>
      <c r="J25" s="126"/>
    </row>
    <row r="26" spans="1:10" ht="15.75" thickBot="1" x14ac:dyDescent="0.3">
      <c r="A26" s="96"/>
      <c r="B26" s="79"/>
      <c r="C26" s="80"/>
      <c r="D26" s="26">
        <v>0</v>
      </c>
      <c r="E26" s="81"/>
      <c r="F26" s="82"/>
      <c r="G26" s="26">
        <v>0</v>
      </c>
      <c r="H26" s="73"/>
      <c r="I26" s="12" t="e">
        <f t="shared" si="3"/>
        <v>#DIV/0!</v>
      </c>
      <c r="J26" s="126"/>
    </row>
    <row r="27" spans="1:10" ht="15.75" thickBot="1" x14ac:dyDescent="0.3">
      <c r="A27" s="96"/>
      <c r="B27" s="79"/>
      <c r="C27" s="80"/>
      <c r="D27" s="26">
        <v>0</v>
      </c>
      <c r="E27" s="81"/>
      <c r="F27" s="82"/>
      <c r="G27" s="26">
        <v>0</v>
      </c>
      <c r="H27" s="73"/>
      <c r="I27" s="12" t="e">
        <f t="shared" si="3"/>
        <v>#DIV/0!</v>
      </c>
      <c r="J27" s="126"/>
    </row>
    <row r="28" spans="1:10" ht="15.75" thickBot="1" x14ac:dyDescent="0.3">
      <c r="A28" s="96"/>
      <c r="B28" s="79"/>
      <c r="C28" s="80"/>
      <c r="D28" s="26">
        <v>0</v>
      </c>
      <c r="E28" s="81"/>
      <c r="F28" s="82"/>
      <c r="G28" s="26">
        <v>0</v>
      </c>
      <c r="H28" s="73"/>
      <c r="I28" s="12" t="e">
        <f t="shared" si="3"/>
        <v>#DIV/0!</v>
      </c>
      <c r="J28" s="126"/>
    </row>
    <row r="29" spans="1:10" ht="15.75" thickBot="1" x14ac:dyDescent="0.3">
      <c r="A29" s="96"/>
      <c r="B29" s="79"/>
      <c r="C29" s="80"/>
      <c r="D29" s="26">
        <v>0</v>
      </c>
      <c r="E29" s="81"/>
      <c r="F29" s="82"/>
      <c r="G29" s="26">
        <v>0</v>
      </c>
      <c r="H29" s="73"/>
      <c r="I29" s="12" t="e">
        <f t="shared" si="3"/>
        <v>#DIV/0!</v>
      </c>
      <c r="J29" s="126"/>
    </row>
    <row r="30" spans="1:10" ht="15.75" thickBot="1" x14ac:dyDescent="0.3">
      <c r="A30" s="96"/>
      <c r="B30" s="79"/>
      <c r="C30" s="80"/>
      <c r="D30" s="26">
        <v>0</v>
      </c>
      <c r="E30" s="81"/>
      <c r="F30" s="82"/>
      <c r="G30" s="26">
        <v>0</v>
      </c>
      <c r="H30" s="73"/>
      <c r="I30" s="12" t="e">
        <f t="shared" si="3"/>
        <v>#DIV/0!</v>
      </c>
      <c r="J30" s="126"/>
    </row>
    <row r="31" spans="1:10" ht="15.75" thickBot="1" x14ac:dyDescent="0.3">
      <c r="A31" s="96"/>
      <c r="B31" s="79"/>
      <c r="C31" s="80"/>
      <c r="D31" s="26">
        <v>0</v>
      </c>
      <c r="E31" s="81"/>
      <c r="F31" s="82"/>
      <c r="G31" s="26">
        <v>0</v>
      </c>
      <c r="H31" s="73"/>
      <c r="I31" s="12" t="e">
        <f t="shared" si="3"/>
        <v>#DIV/0!</v>
      </c>
      <c r="J31" s="126"/>
    </row>
    <row r="32" spans="1:10" ht="15.75" thickBot="1" x14ac:dyDescent="0.3">
      <c r="A32" s="96"/>
      <c r="B32" s="79"/>
      <c r="C32" s="80"/>
      <c r="D32" s="26">
        <v>0</v>
      </c>
      <c r="E32" s="81"/>
      <c r="F32" s="82"/>
      <c r="G32" s="26">
        <v>0</v>
      </c>
      <c r="H32" s="73"/>
      <c r="I32" s="12" t="e">
        <f t="shared" si="3"/>
        <v>#DIV/0!</v>
      </c>
      <c r="J32" s="126"/>
    </row>
    <row r="33" spans="1:10" ht="15.75" thickBot="1" x14ac:dyDescent="0.3">
      <c r="A33" s="49" t="s">
        <v>9</v>
      </c>
      <c r="B33" s="7"/>
      <c r="C33" s="8"/>
      <c r="D33" s="9">
        <f>SUM(D22:D32)</f>
        <v>0</v>
      </c>
      <c r="E33" s="8"/>
      <c r="F33" s="8"/>
      <c r="G33" s="9">
        <f>SUM(G22:G32)</f>
        <v>0</v>
      </c>
      <c r="H33" s="73"/>
      <c r="I33" s="13" t="e">
        <f t="shared" si="3"/>
        <v>#DIV/0!</v>
      </c>
      <c r="J33" s="127"/>
    </row>
    <row r="34" spans="1:10" ht="15.75" thickBot="1" x14ac:dyDescent="0.3">
      <c r="A34" s="49" t="s">
        <v>21</v>
      </c>
      <c r="B34" s="7" t="s">
        <v>16</v>
      </c>
      <c r="C34" s="100">
        <f>'Samlet budget og regnskab'!E3</f>
        <v>0</v>
      </c>
      <c r="D34" s="9">
        <f>D20/100*C34</f>
        <v>0</v>
      </c>
      <c r="E34" s="8"/>
      <c r="F34" s="8"/>
      <c r="G34" s="9">
        <f>G20/100*C34</f>
        <v>0</v>
      </c>
      <c r="H34" s="73"/>
      <c r="I34" s="83"/>
      <c r="J34" s="84"/>
    </row>
    <row r="35" spans="1:10" ht="15.75" thickBot="1" x14ac:dyDescent="0.3">
      <c r="A35" s="46" t="s">
        <v>11</v>
      </c>
      <c r="B35" s="7"/>
      <c r="C35" s="8"/>
      <c r="D35" s="9">
        <f>D20+D33+D34</f>
        <v>0</v>
      </c>
      <c r="E35" s="8"/>
      <c r="F35" s="8"/>
      <c r="G35" s="9">
        <f>G20+G33+G34</f>
        <v>0</v>
      </c>
      <c r="H35" s="73"/>
      <c r="I35" s="83"/>
      <c r="J35" s="84"/>
    </row>
    <row r="36" spans="1:10" ht="15.75" thickBot="1" x14ac:dyDescent="0.3">
      <c r="A36" s="46" t="s">
        <v>7</v>
      </c>
      <c r="B36" s="7"/>
      <c r="C36" s="8"/>
      <c r="D36" s="99">
        <v>0</v>
      </c>
      <c r="E36" s="7"/>
      <c r="F36" s="8"/>
      <c r="G36" s="21">
        <v>0</v>
      </c>
      <c r="H36" s="85"/>
      <c r="I36" s="86"/>
      <c r="J36" s="87"/>
    </row>
  </sheetData>
  <sheetProtection algorithmName="SHA-512" hashValue="G6lxVuRolZTHecVv1+ZpUTrzoiY+ngn7cvGDEzuaPYK073zfyIxcxCU4dKMWqL1nf7PI1Dz6woJjMD6G0HlesA==" saltValue="FMrPTMpOXZqUHY7gvZ0rJw==" spinCount="100000" sheet="1" objects="1" scenarios="1"/>
  <mergeCells count="5">
    <mergeCell ref="J21:J33"/>
    <mergeCell ref="B1:D1"/>
    <mergeCell ref="J3:J20"/>
    <mergeCell ref="E1:G1"/>
    <mergeCell ref="L2:L11"/>
  </mergeCells>
  <conditionalFormatting sqref="I4:I33">
    <cfRule type="cellIs" dxfId="9" priority="1" operator="greaterThan">
      <formula>0.25</formula>
    </cfRule>
    <cfRule type="cellIs" dxfId="8" priority="2" operator="between">
      <formula>0.1</formula>
      <formula>0.25</formula>
    </cfRule>
  </conditionalFormatting>
  <pageMargins left="0.23622047244094491" right="0.23622047244094491" top="0.74803149606299213" bottom="0.74803149606299213" header="0.31496062992125984" footer="0.31496062992125984"/>
  <pageSetup paperSize="9" scale="44"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7D463-65D1-4543-81C8-6B593D8BC50C}">
  <dimension ref="A1:L36"/>
  <sheetViews>
    <sheetView zoomScale="90" zoomScaleNormal="90" workbookViewId="0">
      <selection activeCell="C34" sqref="C34"/>
    </sheetView>
  </sheetViews>
  <sheetFormatPr defaultRowHeight="15" x14ac:dyDescent="0.25"/>
  <cols>
    <col min="1" max="1" width="45.7109375" customWidth="1"/>
    <col min="2" max="3" width="13.7109375" customWidth="1"/>
    <col min="4" max="4" width="24.7109375" customWidth="1"/>
    <col min="5" max="6" width="13.7109375" customWidth="1"/>
    <col min="7" max="7" width="24.7109375" customWidth="1"/>
    <col min="8" max="8" width="2.7109375" customWidth="1"/>
    <col min="9" max="9" width="13.7109375" customWidth="1"/>
    <col min="10" max="10" width="35.7109375" customWidth="1"/>
    <col min="11" max="11" width="2.7109375" customWidth="1"/>
    <col min="12" max="12" width="35.7109375" customWidth="1"/>
  </cols>
  <sheetData>
    <row r="1" spans="1:12" ht="24" thickBot="1" x14ac:dyDescent="0.3">
      <c r="A1" s="67"/>
      <c r="B1" s="128" t="s">
        <v>0</v>
      </c>
      <c r="C1" s="129"/>
      <c r="D1" s="130"/>
      <c r="E1" s="129" t="s">
        <v>26</v>
      </c>
      <c r="F1" s="129"/>
      <c r="G1" s="130"/>
      <c r="H1" s="68"/>
      <c r="I1" s="68"/>
      <c r="J1" s="69"/>
    </row>
    <row r="2" spans="1:12" ht="15.75" thickBot="1" x14ac:dyDescent="0.3">
      <c r="A2" s="70" t="s">
        <v>6</v>
      </c>
      <c r="B2" s="71" t="s">
        <v>2</v>
      </c>
      <c r="C2" s="71" t="s">
        <v>5</v>
      </c>
      <c r="D2" s="71" t="s">
        <v>0</v>
      </c>
      <c r="E2" s="71" t="s">
        <v>2</v>
      </c>
      <c r="F2" s="71" t="s">
        <v>5</v>
      </c>
      <c r="G2" s="72" t="s">
        <v>1</v>
      </c>
      <c r="H2" s="73"/>
      <c r="I2" s="74" t="s">
        <v>10</v>
      </c>
      <c r="J2" s="42" t="s">
        <v>25</v>
      </c>
      <c r="L2" s="134" t="s">
        <v>32</v>
      </c>
    </row>
    <row r="3" spans="1:12" ht="15.75" thickBot="1" x14ac:dyDescent="0.3">
      <c r="A3" s="15" t="s">
        <v>4</v>
      </c>
      <c r="B3" s="75"/>
      <c r="C3" s="76"/>
      <c r="D3" s="77"/>
      <c r="E3" s="75"/>
      <c r="F3" s="76"/>
      <c r="G3" s="77"/>
      <c r="H3" s="73"/>
      <c r="I3" s="4"/>
      <c r="J3" s="131"/>
      <c r="L3" s="135"/>
    </row>
    <row r="4" spans="1:12" ht="15.75" thickBot="1" x14ac:dyDescent="0.3">
      <c r="A4" s="96"/>
      <c r="B4" s="97">
        <v>0</v>
      </c>
      <c r="C4" s="98">
        <v>0</v>
      </c>
      <c r="D4" s="5">
        <f>C4*B4</f>
        <v>0</v>
      </c>
      <c r="E4" s="22">
        <v>0</v>
      </c>
      <c r="F4" s="23">
        <v>0</v>
      </c>
      <c r="G4" s="5">
        <f>F4*E4</f>
        <v>0</v>
      </c>
      <c r="H4" s="73"/>
      <c r="I4" s="12" t="e">
        <f t="shared" ref="I4:I20" si="0">(D4-G4)/D4*100</f>
        <v>#DIV/0!</v>
      </c>
      <c r="J4" s="132"/>
      <c r="L4" s="135"/>
    </row>
    <row r="5" spans="1:12" ht="15.75" thickBot="1" x14ac:dyDescent="0.3">
      <c r="A5" s="96"/>
      <c r="B5" s="97">
        <v>0</v>
      </c>
      <c r="C5" s="98">
        <v>0</v>
      </c>
      <c r="D5" s="5">
        <f t="shared" ref="D5:D18" si="1">C5*B5</f>
        <v>0</v>
      </c>
      <c r="E5" s="22">
        <v>0</v>
      </c>
      <c r="F5" s="23">
        <v>0</v>
      </c>
      <c r="G5" s="5">
        <f t="shared" ref="G5:G18" si="2">F5*E5</f>
        <v>0</v>
      </c>
      <c r="H5" s="73"/>
      <c r="I5" s="12" t="e">
        <f t="shared" si="0"/>
        <v>#DIV/0!</v>
      </c>
      <c r="J5" s="132"/>
      <c r="L5" s="135"/>
    </row>
    <row r="6" spans="1:12" ht="15.75" thickBot="1" x14ac:dyDescent="0.3">
      <c r="A6" s="96"/>
      <c r="B6" s="97">
        <v>0</v>
      </c>
      <c r="C6" s="98">
        <v>0</v>
      </c>
      <c r="D6" s="5">
        <f t="shared" si="1"/>
        <v>0</v>
      </c>
      <c r="E6" s="22">
        <v>0</v>
      </c>
      <c r="F6" s="23">
        <v>0</v>
      </c>
      <c r="G6" s="5">
        <f t="shared" si="2"/>
        <v>0</v>
      </c>
      <c r="H6" s="73"/>
      <c r="I6" s="12" t="e">
        <f t="shared" si="0"/>
        <v>#DIV/0!</v>
      </c>
      <c r="J6" s="132"/>
      <c r="L6" s="135"/>
    </row>
    <row r="7" spans="1:12" ht="15.75" thickBot="1" x14ac:dyDescent="0.3">
      <c r="A7" s="96"/>
      <c r="B7" s="97">
        <v>0</v>
      </c>
      <c r="C7" s="98">
        <v>0</v>
      </c>
      <c r="D7" s="5">
        <f t="shared" si="1"/>
        <v>0</v>
      </c>
      <c r="E7" s="22">
        <v>0</v>
      </c>
      <c r="F7" s="23">
        <v>0</v>
      </c>
      <c r="G7" s="5">
        <f t="shared" si="2"/>
        <v>0</v>
      </c>
      <c r="H7" s="73"/>
      <c r="I7" s="12" t="e">
        <f t="shared" si="0"/>
        <v>#DIV/0!</v>
      </c>
      <c r="J7" s="132"/>
      <c r="L7" s="135"/>
    </row>
    <row r="8" spans="1:12" ht="15.75" thickBot="1" x14ac:dyDescent="0.3">
      <c r="A8" s="96"/>
      <c r="B8" s="97">
        <v>0</v>
      </c>
      <c r="C8" s="98">
        <v>0</v>
      </c>
      <c r="D8" s="5">
        <f t="shared" si="1"/>
        <v>0</v>
      </c>
      <c r="E8" s="22">
        <v>0</v>
      </c>
      <c r="F8" s="23">
        <v>0</v>
      </c>
      <c r="G8" s="5">
        <f t="shared" si="2"/>
        <v>0</v>
      </c>
      <c r="H8" s="73"/>
      <c r="I8" s="12" t="e">
        <f t="shared" si="0"/>
        <v>#DIV/0!</v>
      </c>
      <c r="J8" s="132"/>
      <c r="L8" s="135"/>
    </row>
    <row r="9" spans="1:12" ht="15.75" thickBot="1" x14ac:dyDescent="0.3">
      <c r="A9" s="96"/>
      <c r="B9" s="97">
        <v>0</v>
      </c>
      <c r="C9" s="98">
        <v>0</v>
      </c>
      <c r="D9" s="5">
        <f t="shared" si="1"/>
        <v>0</v>
      </c>
      <c r="E9" s="22">
        <v>0</v>
      </c>
      <c r="F9" s="23">
        <v>0</v>
      </c>
      <c r="G9" s="5">
        <f t="shared" si="2"/>
        <v>0</v>
      </c>
      <c r="H9" s="73"/>
      <c r="I9" s="12" t="e">
        <f t="shared" si="0"/>
        <v>#DIV/0!</v>
      </c>
      <c r="J9" s="132"/>
      <c r="L9" s="135"/>
    </row>
    <row r="10" spans="1:12" ht="15.75" thickBot="1" x14ac:dyDescent="0.3">
      <c r="A10" s="96"/>
      <c r="B10" s="97">
        <v>0</v>
      </c>
      <c r="C10" s="98">
        <v>0</v>
      </c>
      <c r="D10" s="5">
        <f t="shared" si="1"/>
        <v>0</v>
      </c>
      <c r="E10" s="22">
        <v>0</v>
      </c>
      <c r="F10" s="23">
        <v>0</v>
      </c>
      <c r="G10" s="5">
        <f t="shared" si="2"/>
        <v>0</v>
      </c>
      <c r="H10" s="73"/>
      <c r="I10" s="12" t="e">
        <f t="shared" si="0"/>
        <v>#DIV/0!</v>
      </c>
      <c r="J10" s="132"/>
      <c r="L10" s="135"/>
    </row>
    <row r="11" spans="1:12" ht="15.75" thickBot="1" x14ac:dyDescent="0.3">
      <c r="A11" s="96"/>
      <c r="B11" s="97">
        <v>0</v>
      </c>
      <c r="C11" s="98">
        <v>0</v>
      </c>
      <c r="D11" s="5">
        <f t="shared" si="1"/>
        <v>0</v>
      </c>
      <c r="E11" s="22">
        <v>0</v>
      </c>
      <c r="F11" s="23">
        <v>0</v>
      </c>
      <c r="G11" s="5">
        <f t="shared" si="2"/>
        <v>0</v>
      </c>
      <c r="H11" s="73"/>
      <c r="I11" s="12" t="e">
        <f t="shared" si="0"/>
        <v>#DIV/0!</v>
      </c>
      <c r="J11" s="132"/>
      <c r="L11" s="136"/>
    </row>
    <row r="12" spans="1:12" ht="15.75" thickBot="1" x14ac:dyDescent="0.3">
      <c r="A12" s="96"/>
      <c r="B12" s="97">
        <v>0</v>
      </c>
      <c r="C12" s="98">
        <v>0</v>
      </c>
      <c r="D12" s="5">
        <f t="shared" si="1"/>
        <v>0</v>
      </c>
      <c r="E12" s="22">
        <v>0</v>
      </c>
      <c r="F12" s="23">
        <v>0</v>
      </c>
      <c r="G12" s="5">
        <f t="shared" si="2"/>
        <v>0</v>
      </c>
      <c r="H12" s="73"/>
      <c r="I12" s="12" t="e">
        <f t="shared" si="0"/>
        <v>#DIV/0!</v>
      </c>
      <c r="J12" s="132"/>
    </row>
    <row r="13" spans="1:12" ht="15.75" thickBot="1" x14ac:dyDescent="0.3">
      <c r="A13" s="96"/>
      <c r="B13" s="97">
        <v>0</v>
      </c>
      <c r="C13" s="98">
        <v>0</v>
      </c>
      <c r="D13" s="5">
        <f t="shared" si="1"/>
        <v>0</v>
      </c>
      <c r="E13" s="22">
        <v>0</v>
      </c>
      <c r="F13" s="23">
        <v>0</v>
      </c>
      <c r="G13" s="5">
        <f t="shared" si="2"/>
        <v>0</v>
      </c>
      <c r="H13" s="73"/>
      <c r="I13" s="12" t="e">
        <f t="shared" si="0"/>
        <v>#DIV/0!</v>
      </c>
      <c r="J13" s="132"/>
    </row>
    <row r="14" spans="1:12" ht="15.75" thickBot="1" x14ac:dyDescent="0.3">
      <c r="A14" s="96"/>
      <c r="B14" s="97">
        <v>0</v>
      </c>
      <c r="C14" s="98">
        <v>0</v>
      </c>
      <c r="D14" s="5">
        <f t="shared" si="1"/>
        <v>0</v>
      </c>
      <c r="E14" s="22">
        <v>0</v>
      </c>
      <c r="F14" s="23">
        <v>0</v>
      </c>
      <c r="G14" s="5">
        <f t="shared" si="2"/>
        <v>0</v>
      </c>
      <c r="H14" s="73"/>
      <c r="I14" s="12" t="e">
        <f t="shared" si="0"/>
        <v>#DIV/0!</v>
      </c>
      <c r="J14" s="132"/>
    </row>
    <row r="15" spans="1:12" ht="15.75" thickBot="1" x14ac:dyDescent="0.3">
      <c r="A15" s="96"/>
      <c r="B15" s="97">
        <v>0</v>
      </c>
      <c r="C15" s="98">
        <v>0</v>
      </c>
      <c r="D15" s="5">
        <f t="shared" si="1"/>
        <v>0</v>
      </c>
      <c r="E15" s="22">
        <v>0</v>
      </c>
      <c r="F15" s="23">
        <v>0</v>
      </c>
      <c r="G15" s="5">
        <f t="shared" si="2"/>
        <v>0</v>
      </c>
      <c r="H15" s="73"/>
      <c r="I15" s="12" t="e">
        <f t="shared" si="0"/>
        <v>#DIV/0!</v>
      </c>
      <c r="J15" s="132"/>
    </row>
    <row r="16" spans="1:12" ht="15.75" thickBot="1" x14ac:dyDescent="0.3">
      <c r="A16" s="96"/>
      <c r="B16" s="97">
        <v>0</v>
      </c>
      <c r="C16" s="98">
        <v>0</v>
      </c>
      <c r="D16" s="5">
        <f t="shared" si="1"/>
        <v>0</v>
      </c>
      <c r="E16" s="22">
        <v>0</v>
      </c>
      <c r="F16" s="23">
        <v>0</v>
      </c>
      <c r="G16" s="5">
        <f t="shared" si="2"/>
        <v>0</v>
      </c>
      <c r="H16" s="73"/>
      <c r="I16" s="12" t="e">
        <f t="shared" si="0"/>
        <v>#DIV/0!</v>
      </c>
      <c r="J16" s="132"/>
    </row>
    <row r="17" spans="1:10" ht="15.75" thickBot="1" x14ac:dyDescent="0.3">
      <c r="A17" s="96"/>
      <c r="B17" s="97">
        <v>0</v>
      </c>
      <c r="C17" s="98">
        <v>0</v>
      </c>
      <c r="D17" s="5">
        <f t="shared" si="1"/>
        <v>0</v>
      </c>
      <c r="E17" s="22">
        <v>0</v>
      </c>
      <c r="F17" s="23">
        <v>0</v>
      </c>
      <c r="G17" s="5">
        <f t="shared" si="2"/>
        <v>0</v>
      </c>
      <c r="H17" s="73"/>
      <c r="I17" s="12" t="e">
        <f t="shared" si="0"/>
        <v>#DIV/0!</v>
      </c>
      <c r="J17" s="132"/>
    </row>
    <row r="18" spans="1:10" ht="15.75" thickBot="1" x14ac:dyDescent="0.3">
      <c r="A18" s="96"/>
      <c r="B18" s="97">
        <v>0</v>
      </c>
      <c r="C18" s="98">
        <v>0</v>
      </c>
      <c r="D18" s="5">
        <f t="shared" si="1"/>
        <v>0</v>
      </c>
      <c r="E18" s="22">
        <v>0</v>
      </c>
      <c r="F18" s="23">
        <v>0</v>
      </c>
      <c r="G18" s="5">
        <f t="shared" si="2"/>
        <v>0</v>
      </c>
      <c r="H18" s="73"/>
      <c r="I18" s="12" t="e">
        <f t="shared" si="0"/>
        <v>#DIV/0!</v>
      </c>
      <c r="J18" s="132"/>
    </row>
    <row r="19" spans="1:10" ht="15.75" thickBot="1" x14ac:dyDescent="0.3">
      <c r="A19" s="96"/>
      <c r="B19" s="97">
        <v>0</v>
      </c>
      <c r="C19" s="98">
        <v>0</v>
      </c>
      <c r="D19" s="6">
        <f>C19*B19</f>
        <v>0</v>
      </c>
      <c r="E19" s="24">
        <v>0</v>
      </c>
      <c r="F19" s="25">
        <v>0</v>
      </c>
      <c r="G19" s="6">
        <f>F19*E19</f>
        <v>0</v>
      </c>
      <c r="H19" s="73"/>
      <c r="I19" s="12" t="e">
        <f t="shared" si="0"/>
        <v>#DIV/0!</v>
      </c>
      <c r="J19" s="132"/>
    </row>
    <row r="20" spans="1:10" ht="15.75" thickBot="1" x14ac:dyDescent="0.3">
      <c r="A20" s="48" t="s">
        <v>8</v>
      </c>
      <c r="B20" s="7"/>
      <c r="C20" s="78">
        <f>SUM(C4:C19)</f>
        <v>0</v>
      </c>
      <c r="D20" s="9">
        <f>SUM(D4:D19)</f>
        <v>0</v>
      </c>
      <c r="E20" s="7"/>
      <c r="F20" s="78">
        <f>SUM(F4:F19)</f>
        <v>0</v>
      </c>
      <c r="G20" s="9">
        <f>SUM(G4:G19)</f>
        <v>0</v>
      </c>
      <c r="H20" s="73"/>
      <c r="I20" s="13" t="e">
        <f t="shared" si="0"/>
        <v>#DIV/0!</v>
      </c>
      <c r="J20" s="133"/>
    </row>
    <row r="21" spans="1:10" ht="15.75" thickBot="1" x14ac:dyDescent="0.3">
      <c r="A21" s="15" t="s">
        <v>3</v>
      </c>
      <c r="B21" s="75"/>
      <c r="C21" s="76"/>
      <c r="D21" s="77"/>
      <c r="E21" s="75"/>
      <c r="F21" s="76"/>
      <c r="G21" s="77"/>
      <c r="H21" s="73"/>
      <c r="I21" s="14"/>
      <c r="J21" s="125"/>
    </row>
    <row r="22" spans="1:10" ht="15.75" thickBot="1" x14ac:dyDescent="0.3">
      <c r="A22" s="96"/>
      <c r="B22" s="79"/>
      <c r="C22" s="80"/>
      <c r="D22" s="26">
        <v>0</v>
      </c>
      <c r="E22" s="81"/>
      <c r="F22" s="82"/>
      <c r="G22" s="26">
        <v>0</v>
      </c>
      <c r="H22" s="73"/>
      <c r="I22" s="12" t="e">
        <f t="shared" ref="I22:I33" si="3">(D22-G22)/D22*100</f>
        <v>#DIV/0!</v>
      </c>
      <c r="J22" s="126"/>
    </row>
    <row r="23" spans="1:10" ht="15.75" thickBot="1" x14ac:dyDescent="0.3">
      <c r="A23" s="96"/>
      <c r="B23" s="79"/>
      <c r="C23" s="80"/>
      <c r="D23" s="26">
        <v>0</v>
      </c>
      <c r="E23" s="81"/>
      <c r="F23" s="82"/>
      <c r="G23" s="26">
        <v>0</v>
      </c>
      <c r="H23" s="73"/>
      <c r="I23" s="12" t="e">
        <f t="shared" si="3"/>
        <v>#DIV/0!</v>
      </c>
      <c r="J23" s="126"/>
    </row>
    <row r="24" spans="1:10" ht="15.75" thickBot="1" x14ac:dyDescent="0.3">
      <c r="A24" s="96"/>
      <c r="B24" s="79"/>
      <c r="C24" s="80"/>
      <c r="D24" s="26">
        <v>0</v>
      </c>
      <c r="E24" s="81"/>
      <c r="F24" s="82"/>
      <c r="G24" s="26">
        <v>0</v>
      </c>
      <c r="H24" s="73"/>
      <c r="I24" s="12" t="e">
        <f t="shared" si="3"/>
        <v>#DIV/0!</v>
      </c>
      <c r="J24" s="126"/>
    </row>
    <row r="25" spans="1:10" ht="15.75" thickBot="1" x14ac:dyDescent="0.3">
      <c r="A25" s="96"/>
      <c r="B25" s="79"/>
      <c r="C25" s="80"/>
      <c r="D25" s="26">
        <v>0</v>
      </c>
      <c r="E25" s="81"/>
      <c r="F25" s="82"/>
      <c r="G25" s="26">
        <v>0</v>
      </c>
      <c r="H25" s="73"/>
      <c r="I25" s="12" t="e">
        <f t="shared" si="3"/>
        <v>#DIV/0!</v>
      </c>
      <c r="J25" s="126"/>
    </row>
    <row r="26" spans="1:10" ht="15.75" thickBot="1" x14ac:dyDescent="0.3">
      <c r="A26" s="96"/>
      <c r="B26" s="79"/>
      <c r="C26" s="80"/>
      <c r="D26" s="26">
        <v>0</v>
      </c>
      <c r="E26" s="81"/>
      <c r="F26" s="82"/>
      <c r="G26" s="26">
        <v>0</v>
      </c>
      <c r="H26" s="73"/>
      <c r="I26" s="12" t="e">
        <f t="shared" si="3"/>
        <v>#DIV/0!</v>
      </c>
      <c r="J26" s="126"/>
    </row>
    <row r="27" spans="1:10" ht="15.75" thickBot="1" x14ac:dyDescent="0.3">
      <c r="A27" s="96"/>
      <c r="B27" s="79"/>
      <c r="C27" s="80"/>
      <c r="D27" s="26">
        <v>0</v>
      </c>
      <c r="E27" s="81"/>
      <c r="F27" s="82"/>
      <c r="G27" s="26">
        <v>0</v>
      </c>
      <c r="H27" s="73"/>
      <c r="I27" s="12" t="e">
        <f t="shared" si="3"/>
        <v>#DIV/0!</v>
      </c>
      <c r="J27" s="126"/>
    </row>
    <row r="28" spans="1:10" ht="15.75" thickBot="1" x14ac:dyDescent="0.3">
      <c r="A28" s="96"/>
      <c r="B28" s="79"/>
      <c r="C28" s="80"/>
      <c r="D28" s="26">
        <v>0</v>
      </c>
      <c r="E28" s="81"/>
      <c r="F28" s="82"/>
      <c r="G28" s="26">
        <v>0</v>
      </c>
      <c r="H28" s="73"/>
      <c r="I28" s="12" t="e">
        <f t="shared" si="3"/>
        <v>#DIV/0!</v>
      </c>
      <c r="J28" s="126"/>
    </row>
    <row r="29" spans="1:10" ht="15.75" thickBot="1" x14ac:dyDescent="0.3">
      <c r="A29" s="96"/>
      <c r="B29" s="79"/>
      <c r="C29" s="80"/>
      <c r="D29" s="26">
        <v>0</v>
      </c>
      <c r="E29" s="81"/>
      <c r="F29" s="82"/>
      <c r="G29" s="26">
        <v>0</v>
      </c>
      <c r="H29" s="73"/>
      <c r="I29" s="12" t="e">
        <f t="shared" si="3"/>
        <v>#DIV/0!</v>
      </c>
      <c r="J29" s="126"/>
    </row>
    <row r="30" spans="1:10" ht="15.75" thickBot="1" x14ac:dyDescent="0.3">
      <c r="A30" s="96"/>
      <c r="B30" s="79"/>
      <c r="C30" s="80"/>
      <c r="D30" s="26">
        <v>0</v>
      </c>
      <c r="E30" s="81"/>
      <c r="F30" s="82"/>
      <c r="G30" s="26">
        <v>0</v>
      </c>
      <c r="H30" s="73"/>
      <c r="I30" s="12" t="e">
        <f t="shared" si="3"/>
        <v>#DIV/0!</v>
      </c>
      <c r="J30" s="126"/>
    </row>
    <row r="31" spans="1:10" ht="15.75" thickBot="1" x14ac:dyDescent="0.3">
      <c r="A31" s="96"/>
      <c r="B31" s="79"/>
      <c r="C31" s="80"/>
      <c r="D31" s="26">
        <v>0</v>
      </c>
      <c r="E31" s="81"/>
      <c r="F31" s="82"/>
      <c r="G31" s="26">
        <v>0</v>
      </c>
      <c r="H31" s="73"/>
      <c r="I31" s="12" t="e">
        <f t="shared" si="3"/>
        <v>#DIV/0!</v>
      </c>
      <c r="J31" s="126"/>
    </row>
    <row r="32" spans="1:10" ht="15.75" thickBot="1" x14ac:dyDescent="0.3">
      <c r="A32" s="96"/>
      <c r="B32" s="79"/>
      <c r="C32" s="80"/>
      <c r="D32" s="26">
        <v>0</v>
      </c>
      <c r="E32" s="81"/>
      <c r="F32" s="82"/>
      <c r="G32" s="26">
        <v>0</v>
      </c>
      <c r="H32" s="73"/>
      <c r="I32" s="12" t="e">
        <f t="shared" si="3"/>
        <v>#DIV/0!</v>
      </c>
      <c r="J32" s="126"/>
    </row>
    <row r="33" spans="1:10" ht="15.75" thickBot="1" x14ac:dyDescent="0.3">
      <c r="A33" s="49" t="s">
        <v>9</v>
      </c>
      <c r="B33" s="7"/>
      <c r="C33" s="8"/>
      <c r="D33" s="9">
        <f>SUM(D22:D32)</f>
        <v>0</v>
      </c>
      <c r="E33" s="8"/>
      <c r="F33" s="8"/>
      <c r="G33" s="9">
        <f>SUM(G22:G32)</f>
        <v>0</v>
      </c>
      <c r="H33" s="73"/>
      <c r="I33" s="13" t="e">
        <f t="shared" si="3"/>
        <v>#DIV/0!</v>
      </c>
      <c r="J33" s="127"/>
    </row>
    <row r="34" spans="1:10" ht="15.75" thickBot="1" x14ac:dyDescent="0.3">
      <c r="A34" s="49" t="s">
        <v>21</v>
      </c>
      <c r="B34" s="7" t="s">
        <v>16</v>
      </c>
      <c r="C34" s="100">
        <f>'Samlet budget og regnskab'!E3</f>
        <v>0</v>
      </c>
      <c r="D34" s="9">
        <f>D20/100*C34</f>
        <v>0</v>
      </c>
      <c r="E34" s="8"/>
      <c r="F34" s="8"/>
      <c r="G34" s="9">
        <f>G20/100*C34</f>
        <v>0</v>
      </c>
      <c r="H34" s="73"/>
      <c r="I34" s="83"/>
      <c r="J34" s="84"/>
    </row>
    <row r="35" spans="1:10" ht="15.75" thickBot="1" x14ac:dyDescent="0.3">
      <c r="A35" s="46" t="s">
        <v>11</v>
      </c>
      <c r="B35" s="7"/>
      <c r="C35" s="8"/>
      <c r="D35" s="9">
        <f>D20+D33+D34</f>
        <v>0</v>
      </c>
      <c r="E35" s="8"/>
      <c r="F35" s="8"/>
      <c r="G35" s="9">
        <f>G20+G33+G34</f>
        <v>0</v>
      </c>
      <c r="H35" s="73"/>
      <c r="I35" s="83"/>
      <c r="J35" s="84"/>
    </row>
    <row r="36" spans="1:10" ht="15.75" thickBot="1" x14ac:dyDescent="0.3">
      <c r="A36" s="46" t="s">
        <v>7</v>
      </c>
      <c r="B36" s="7"/>
      <c r="C36" s="8"/>
      <c r="D36" s="99">
        <v>0</v>
      </c>
      <c r="E36" s="7"/>
      <c r="F36" s="8"/>
      <c r="G36" s="21">
        <v>0</v>
      </c>
      <c r="H36" s="85"/>
      <c r="I36" s="86"/>
      <c r="J36" s="87"/>
    </row>
  </sheetData>
  <sheetProtection algorithmName="SHA-512" hashValue="Img6nUKK+nbpzGvM/1i8dJ/vX0lJ6PMbkbGVbVBg3BY+z/QI3q0LHdhbs/YqJ0Qib76AWk7U8Oxdv03J2V/6bA==" saltValue="25vQ0tvSmAaXCQ+tz8ZWAw==" spinCount="100000" sheet="1" objects="1" scenarios="1"/>
  <mergeCells count="5">
    <mergeCell ref="J3:J20"/>
    <mergeCell ref="J21:J33"/>
    <mergeCell ref="B1:D1"/>
    <mergeCell ref="E1:G1"/>
    <mergeCell ref="L2:L11"/>
  </mergeCells>
  <conditionalFormatting sqref="I4:I33">
    <cfRule type="cellIs" dxfId="7" priority="1" operator="greaterThan">
      <formula>0.25</formula>
    </cfRule>
    <cfRule type="cellIs" dxfId="6" priority="2" operator="between">
      <formula>0.1</formula>
      <formula>0.25</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1B90-7DBB-4261-8345-704227D7E933}">
  <dimension ref="A1:L36"/>
  <sheetViews>
    <sheetView zoomScale="90" zoomScaleNormal="90" workbookViewId="0">
      <selection activeCell="C34" sqref="C34"/>
    </sheetView>
  </sheetViews>
  <sheetFormatPr defaultRowHeight="15" x14ac:dyDescent="0.25"/>
  <cols>
    <col min="1" max="1" width="45.7109375" customWidth="1"/>
    <col min="2" max="3" width="13.7109375" customWidth="1"/>
    <col min="4" max="4" width="24.7109375" customWidth="1"/>
    <col min="5" max="6" width="13.7109375" customWidth="1"/>
    <col min="7" max="7" width="24.7109375" customWidth="1"/>
    <col min="8" max="8" width="2.7109375" customWidth="1"/>
    <col min="9" max="9" width="13.7109375" customWidth="1"/>
    <col min="10" max="10" width="35.7109375" customWidth="1"/>
    <col min="11" max="11" width="2.7109375" customWidth="1"/>
    <col min="12" max="12" width="35.7109375" customWidth="1"/>
    <col min="17" max="17" width="35.7109375" customWidth="1"/>
  </cols>
  <sheetData>
    <row r="1" spans="1:12" ht="24" thickBot="1" x14ac:dyDescent="0.3">
      <c r="A1" s="67"/>
      <c r="B1" s="128" t="s">
        <v>0</v>
      </c>
      <c r="C1" s="129"/>
      <c r="D1" s="130"/>
      <c r="E1" s="129" t="s">
        <v>26</v>
      </c>
      <c r="F1" s="129"/>
      <c r="G1" s="130"/>
      <c r="H1" s="68"/>
      <c r="I1" s="68"/>
      <c r="J1" s="69"/>
    </row>
    <row r="2" spans="1:12" ht="15.75" thickBot="1" x14ac:dyDescent="0.3">
      <c r="A2" s="70" t="s">
        <v>6</v>
      </c>
      <c r="B2" s="71" t="s">
        <v>2</v>
      </c>
      <c r="C2" s="71" t="s">
        <v>5</v>
      </c>
      <c r="D2" s="71" t="s">
        <v>0</v>
      </c>
      <c r="E2" s="71" t="s">
        <v>2</v>
      </c>
      <c r="F2" s="71" t="s">
        <v>5</v>
      </c>
      <c r="G2" s="72" t="s">
        <v>1</v>
      </c>
      <c r="H2" s="73"/>
      <c r="I2" s="74" t="s">
        <v>10</v>
      </c>
      <c r="J2" s="42" t="s">
        <v>25</v>
      </c>
      <c r="L2" s="134" t="s">
        <v>32</v>
      </c>
    </row>
    <row r="3" spans="1:12" ht="15.75" thickBot="1" x14ac:dyDescent="0.3">
      <c r="A3" s="15" t="s">
        <v>4</v>
      </c>
      <c r="B3" s="75"/>
      <c r="C3" s="76"/>
      <c r="D3" s="77"/>
      <c r="E3" s="75"/>
      <c r="F3" s="76"/>
      <c r="G3" s="77"/>
      <c r="H3" s="73"/>
      <c r="I3" s="4"/>
      <c r="J3" s="131"/>
      <c r="L3" s="135"/>
    </row>
    <row r="4" spans="1:12" ht="15.75" thickBot="1" x14ac:dyDescent="0.3">
      <c r="A4" s="96"/>
      <c r="B4" s="97">
        <v>0</v>
      </c>
      <c r="C4" s="98">
        <v>0</v>
      </c>
      <c r="D4" s="5">
        <f>C4*B4</f>
        <v>0</v>
      </c>
      <c r="E4" s="22">
        <v>0</v>
      </c>
      <c r="F4" s="23">
        <v>0</v>
      </c>
      <c r="G4" s="5">
        <f>F4*E4</f>
        <v>0</v>
      </c>
      <c r="H4" s="73"/>
      <c r="I4" s="12" t="e">
        <f>(D4-G4)/D4*100</f>
        <v>#DIV/0!</v>
      </c>
      <c r="J4" s="132"/>
      <c r="L4" s="135"/>
    </row>
    <row r="5" spans="1:12" ht="15.75" thickBot="1" x14ac:dyDescent="0.3">
      <c r="A5" s="96"/>
      <c r="B5" s="97">
        <v>0</v>
      </c>
      <c r="C5" s="98">
        <v>0</v>
      </c>
      <c r="D5" s="5">
        <f t="shared" ref="D5:D18" si="0">C5*B5</f>
        <v>0</v>
      </c>
      <c r="E5" s="22">
        <v>0</v>
      </c>
      <c r="F5" s="23">
        <v>0</v>
      </c>
      <c r="G5" s="5">
        <f t="shared" ref="G5:G18" si="1">F5*E5</f>
        <v>0</v>
      </c>
      <c r="H5" s="73"/>
      <c r="I5" s="12" t="e">
        <f t="shared" ref="I5:I19" si="2">(D5-G5)/D5*100</f>
        <v>#DIV/0!</v>
      </c>
      <c r="J5" s="132"/>
      <c r="L5" s="135"/>
    </row>
    <row r="6" spans="1:12" ht="15.75" thickBot="1" x14ac:dyDescent="0.3">
      <c r="A6" s="96"/>
      <c r="B6" s="97">
        <v>0</v>
      </c>
      <c r="C6" s="98">
        <v>0</v>
      </c>
      <c r="D6" s="5">
        <f t="shared" si="0"/>
        <v>0</v>
      </c>
      <c r="E6" s="22">
        <v>0</v>
      </c>
      <c r="F6" s="23">
        <v>0</v>
      </c>
      <c r="G6" s="5">
        <f t="shared" si="1"/>
        <v>0</v>
      </c>
      <c r="H6" s="73"/>
      <c r="I6" s="12" t="e">
        <f t="shared" si="2"/>
        <v>#DIV/0!</v>
      </c>
      <c r="J6" s="132"/>
      <c r="L6" s="135"/>
    </row>
    <row r="7" spans="1:12" ht="15.75" thickBot="1" x14ac:dyDescent="0.3">
      <c r="A7" s="96"/>
      <c r="B7" s="97">
        <v>0</v>
      </c>
      <c r="C7" s="98">
        <v>0</v>
      </c>
      <c r="D7" s="5">
        <f t="shared" si="0"/>
        <v>0</v>
      </c>
      <c r="E7" s="22">
        <v>0</v>
      </c>
      <c r="F7" s="23">
        <v>0</v>
      </c>
      <c r="G7" s="5">
        <f t="shared" si="1"/>
        <v>0</v>
      </c>
      <c r="H7" s="73"/>
      <c r="I7" s="12" t="e">
        <f t="shared" si="2"/>
        <v>#DIV/0!</v>
      </c>
      <c r="J7" s="132"/>
      <c r="L7" s="135"/>
    </row>
    <row r="8" spans="1:12" ht="15.75" thickBot="1" x14ac:dyDescent="0.3">
      <c r="A8" s="96"/>
      <c r="B8" s="97">
        <v>0</v>
      </c>
      <c r="C8" s="98">
        <v>0</v>
      </c>
      <c r="D8" s="5">
        <f t="shared" si="0"/>
        <v>0</v>
      </c>
      <c r="E8" s="22">
        <v>0</v>
      </c>
      <c r="F8" s="23">
        <v>0</v>
      </c>
      <c r="G8" s="5">
        <f t="shared" si="1"/>
        <v>0</v>
      </c>
      <c r="H8" s="73"/>
      <c r="I8" s="12" t="e">
        <f t="shared" si="2"/>
        <v>#DIV/0!</v>
      </c>
      <c r="J8" s="132"/>
      <c r="L8" s="135"/>
    </row>
    <row r="9" spans="1:12" ht="15.75" thickBot="1" x14ac:dyDescent="0.3">
      <c r="A9" s="96"/>
      <c r="B9" s="97">
        <v>0</v>
      </c>
      <c r="C9" s="98">
        <v>0</v>
      </c>
      <c r="D9" s="5">
        <f t="shared" si="0"/>
        <v>0</v>
      </c>
      <c r="E9" s="22">
        <v>0</v>
      </c>
      <c r="F9" s="23">
        <v>0</v>
      </c>
      <c r="G9" s="5">
        <f t="shared" si="1"/>
        <v>0</v>
      </c>
      <c r="H9" s="73"/>
      <c r="I9" s="12" t="e">
        <f t="shared" si="2"/>
        <v>#DIV/0!</v>
      </c>
      <c r="J9" s="132"/>
      <c r="L9" s="135"/>
    </row>
    <row r="10" spans="1:12" ht="15.75" thickBot="1" x14ac:dyDescent="0.3">
      <c r="A10" s="96"/>
      <c r="B10" s="97">
        <v>0</v>
      </c>
      <c r="C10" s="98">
        <v>0</v>
      </c>
      <c r="D10" s="5">
        <f t="shared" si="0"/>
        <v>0</v>
      </c>
      <c r="E10" s="22">
        <v>0</v>
      </c>
      <c r="F10" s="23">
        <v>0</v>
      </c>
      <c r="G10" s="5">
        <f t="shared" si="1"/>
        <v>0</v>
      </c>
      <c r="H10" s="73"/>
      <c r="I10" s="12" t="e">
        <f t="shared" si="2"/>
        <v>#DIV/0!</v>
      </c>
      <c r="J10" s="132"/>
      <c r="L10" s="135"/>
    </row>
    <row r="11" spans="1:12" ht="15.75" thickBot="1" x14ac:dyDescent="0.3">
      <c r="A11" s="96"/>
      <c r="B11" s="97">
        <v>0</v>
      </c>
      <c r="C11" s="98">
        <v>0</v>
      </c>
      <c r="D11" s="5">
        <f t="shared" si="0"/>
        <v>0</v>
      </c>
      <c r="E11" s="22">
        <v>0</v>
      </c>
      <c r="F11" s="23">
        <v>0</v>
      </c>
      <c r="G11" s="5">
        <f t="shared" si="1"/>
        <v>0</v>
      </c>
      <c r="H11" s="73"/>
      <c r="I11" s="12" t="e">
        <f t="shared" si="2"/>
        <v>#DIV/0!</v>
      </c>
      <c r="J11" s="132"/>
      <c r="L11" s="136"/>
    </row>
    <row r="12" spans="1:12" ht="15.75" thickBot="1" x14ac:dyDescent="0.3">
      <c r="A12" s="96"/>
      <c r="B12" s="97">
        <v>0</v>
      </c>
      <c r="C12" s="98">
        <v>0</v>
      </c>
      <c r="D12" s="5">
        <f t="shared" si="0"/>
        <v>0</v>
      </c>
      <c r="E12" s="22">
        <v>0</v>
      </c>
      <c r="F12" s="23">
        <v>0</v>
      </c>
      <c r="G12" s="5">
        <f t="shared" si="1"/>
        <v>0</v>
      </c>
      <c r="H12" s="73"/>
      <c r="I12" s="12" t="e">
        <f t="shared" si="2"/>
        <v>#DIV/0!</v>
      </c>
      <c r="J12" s="132"/>
    </row>
    <row r="13" spans="1:12" ht="15.75" thickBot="1" x14ac:dyDescent="0.3">
      <c r="A13" s="96"/>
      <c r="B13" s="97">
        <v>0</v>
      </c>
      <c r="C13" s="98">
        <v>0</v>
      </c>
      <c r="D13" s="5">
        <f t="shared" si="0"/>
        <v>0</v>
      </c>
      <c r="E13" s="22">
        <v>0</v>
      </c>
      <c r="F13" s="23">
        <v>0</v>
      </c>
      <c r="G13" s="5">
        <f t="shared" si="1"/>
        <v>0</v>
      </c>
      <c r="H13" s="73"/>
      <c r="I13" s="12" t="e">
        <f t="shared" si="2"/>
        <v>#DIV/0!</v>
      </c>
      <c r="J13" s="132"/>
    </row>
    <row r="14" spans="1:12" ht="15.75" thickBot="1" x14ac:dyDescent="0.3">
      <c r="A14" s="96"/>
      <c r="B14" s="97">
        <v>0</v>
      </c>
      <c r="C14" s="98">
        <v>0</v>
      </c>
      <c r="D14" s="5">
        <f t="shared" si="0"/>
        <v>0</v>
      </c>
      <c r="E14" s="22">
        <v>0</v>
      </c>
      <c r="F14" s="23">
        <v>0</v>
      </c>
      <c r="G14" s="5">
        <f t="shared" si="1"/>
        <v>0</v>
      </c>
      <c r="H14" s="73"/>
      <c r="I14" s="12" t="e">
        <f t="shared" si="2"/>
        <v>#DIV/0!</v>
      </c>
      <c r="J14" s="132"/>
    </row>
    <row r="15" spans="1:12" ht="15.75" thickBot="1" x14ac:dyDescent="0.3">
      <c r="A15" s="96"/>
      <c r="B15" s="97">
        <v>0</v>
      </c>
      <c r="C15" s="98">
        <v>0</v>
      </c>
      <c r="D15" s="5">
        <f t="shared" si="0"/>
        <v>0</v>
      </c>
      <c r="E15" s="22">
        <v>0</v>
      </c>
      <c r="F15" s="23">
        <v>0</v>
      </c>
      <c r="G15" s="5">
        <f t="shared" si="1"/>
        <v>0</v>
      </c>
      <c r="H15" s="73"/>
      <c r="I15" s="12" t="e">
        <f t="shared" si="2"/>
        <v>#DIV/0!</v>
      </c>
      <c r="J15" s="132"/>
    </row>
    <row r="16" spans="1:12" ht="15.75" thickBot="1" x14ac:dyDescent="0.3">
      <c r="A16" s="96"/>
      <c r="B16" s="97">
        <v>0</v>
      </c>
      <c r="C16" s="98">
        <v>0</v>
      </c>
      <c r="D16" s="5">
        <f t="shared" si="0"/>
        <v>0</v>
      </c>
      <c r="E16" s="22">
        <v>0</v>
      </c>
      <c r="F16" s="23">
        <v>0</v>
      </c>
      <c r="G16" s="5">
        <f t="shared" si="1"/>
        <v>0</v>
      </c>
      <c r="H16" s="73"/>
      <c r="I16" s="12" t="e">
        <f t="shared" si="2"/>
        <v>#DIV/0!</v>
      </c>
      <c r="J16" s="132"/>
    </row>
    <row r="17" spans="1:10" ht="15.75" thickBot="1" x14ac:dyDescent="0.3">
      <c r="A17" s="96"/>
      <c r="B17" s="97">
        <v>0</v>
      </c>
      <c r="C17" s="98">
        <v>0</v>
      </c>
      <c r="D17" s="5">
        <f t="shared" si="0"/>
        <v>0</v>
      </c>
      <c r="E17" s="22">
        <v>0</v>
      </c>
      <c r="F17" s="23">
        <v>0</v>
      </c>
      <c r="G17" s="5">
        <f t="shared" si="1"/>
        <v>0</v>
      </c>
      <c r="H17" s="73"/>
      <c r="I17" s="12" t="e">
        <f t="shared" si="2"/>
        <v>#DIV/0!</v>
      </c>
      <c r="J17" s="132"/>
    </row>
    <row r="18" spans="1:10" ht="15.75" thickBot="1" x14ac:dyDescent="0.3">
      <c r="A18" s="96"/>
      <c r="B18" s="97">
        <v>0</v>
      </c>
      <c r="C18" s="98">
        <v>0</v>
      </c>
      <c r="D18" s="5">
        <f t="shared" si="0"/>
        <v>0</v>
      </c>
      <c r="E18" s="22">
        <v>0</v>
      </c>
      <c r="F18" s="23">
        <v>0</v>
      </c>
      <c r="G18" s="5">
        <f t="shared" si="1"/>
        <v>0</v>
      </c>
      <c r="H18" s="73"/>
      <c r="I18" s="12" t="e">
        <f t="shared" si="2"/>
        <v>#DIV/0!</v>
      </c>
      <c r="J18" s="132"/>
    </row>
    <row r="19" spans="1:10" ht="15.75" thickBot="1" x14ac:dyDescent="0.3">
      <c r="A19" s="96"/>
      <c r="B19" s="97">
        <v>0</v>
      </c>
      <c r="C19" s="98">
        <v>0</v>
      </c>
      <c r="D19" s="6">
        <f>C19*B19</f>
        <v>0</v>
      </c>
      <c r="E19" s="24">
        <v>0</v>
      </c>
      <c r="F19" s="25">
        <v>0</v>
      </c>
      <c r="G19" s="6">
        <f>F19*E19</f>
        <v>0</v>
      </c>
      <c r="H19" s="73"/>
      <c r="I19" s="12" t="e">
        <f t="shared" si="2"/>
        <v>#DIV/0!</v>
      </c>
      <c r="J19" s="132"/>
    </row>
    <row r="20" spans="1:10" ht="15.75" thickBot="1" x14ac:dyDescent="0.3">
      <c r="A20" s="48" t="s">
        <v>8</v>
      </c>
      <c r="B20" s="7"/>
      <c r="C20" s="78">
        <f>SUM(C4:C19)</f>
        <v>0</v>
      </c>
      <c r="D20" s="9">
        <f>SUM(D4:D19)</f>
        <v>0</v>
      </c>
      <c r="E20" s="7"/>
      <c r="F20" s="78">
        <f>SUM(F4:F19)</f>
        <v>0</v>
      </c>
      <c r="G20" s="9">
        <f>SUM(G4:G19)</f>
        <v>0</v>
      </c>
      <c r="H20" s="73"/>
      <c r="I20" s="13" t="e">
        <f>(D20-G20)/D20*100</f>
        <v>#DIV/0!</v>
      </c>
      <c r="J20" s="133"/>
    </row>
    <row r="21" spans="1:10" ht="15.75" thickBot="1" x14ac:dyDescent="0.3">
      <c r="A21" s="15" t="s">
        <v>3</v>
      </c>
      <c r="B21" s="75"/>
      <c r="C21" s="76"/>
      <c r="D21" s="77"/>
      <c r="E21" s="75"/>
      <c r="F21" s="76"/>
      <c r="G21" s="77"/>
      <c r="H21" s="73"/>
      <c r="I21" s="14"/>
      <c r="J21" s="125"/>
    </row>
    <row r="22" spans="1:10" ht="15.75" thickBot="1" x14ac:dyDescent="0.3">
      <c r="A22" s="96"/>
      <c r="B22" s="79"/>
      <c r="C22" s="80"/>
      <c r="D22" s="26">
        <v>0</v>
      </c>
      <c r="E22" s="81"/>
      <c r="F22" s="82"/>
      <c r="G22" s="26">
        <v>0</v>
      </c>
      <c r="H22" s="73"/>
      <c r="I22" s="12" t="e">
        <f>(D22-G22)/D22*100</f>
        <v>#DIV/0!</v>
      </c>
      <c r="J22" s="126"/>
    </row>
    <row r="23" spans="1:10" ht="15.75" thickBot="1" x14ac:dyDescent="0.3">
      <c r="A23" s="96"/>
      <c r="B23" s="79"/>
      <c r="C23" s="80"/>
      <c r="D23" s="26">
        <v>0</v>
      </c>
      <c r="E23" s="81"/>
      <c r="F23" s="82"/>
      <c r="G23" s="26">
        <v>0</v>
      </c>
      <c r="H23" s="73"/>
      <c r="I23" s="12" t="e">
        <f t="shared" ref="I23:I32" si="3">(D23-G23)/D23*100</f>
        <v>#DIV/0!</v>
      </c>
      <c r="J23" s="126"/>
    </row>
    <row r="24" spans="1:10" ht="15.75" thickBot="1" x14ac:dyDescent="0.3">
      <c r="A24" s="96"/>
      <c r="B24" s="79"/>
      <c r="C24" s="80"/>
      <c r="D24" s="26">
        <v>0</v>
      </c>
      <c r="E24" s="81"/>
      <c r="F24" s="82"/>
      <c r="G24" s="26">
        <v>0</v>
      </c>
      <c r="H24" s="73"/>
      <c r="I24" s="12" t="e">
        <f t="shared" si="3"/>
        <v>#DIV/0!</v>
      </c>
      <c r="J24" s="126"/>
    </row>
    <row r="25" spans="1:10" ht="15.75" thickBot="1" x14ac:dyDescent="0.3">
      <c r="A25" s="96"/>
      <c r="B25" s="79"/>
      <c r="C25" s="80"/>
      <c r="D25" s="26">
        <v>0</v>
      </c>
      <c r="E25" s="81"/>
      <c r="F25" s="82"/>
      <c r="G25" s="26">
        <v>0</v>
      </c>
      <c r="H25" s="73"/>
      <c r="I25" s="12" t="e">
        <f t="shared" si="3"/>
        <v>#DIV/0!</v>
      </c>
      <c r="J25" s="126"/>
    </row>
    <row r="26" spans="1:10" ht="15.75" thickBot="1" x14ac:dyDescent="0.3">
      <c r="A26" s="96"/>
      <c r="B26" s="79"/>
      <c r="C26" s="80"/>
      <c r="D26" s="26">
        <v>0</v>
      </c>
      <c r="E26" s="81"/>
      <c r="F26" s="82"/>
      <c r="G26" s="26">
        <v>0</v>
      </c>
      <c r="H26" s="73"/>
      <c r="I26" s="12" t="e">
        <f t="shared" si="3"/>
        <v>#DIV/0!</v>
      </c>
      <c r="J26" s="126"/>
    </row>
    <row r="27" spans="1:10" ht="15.75" thickBot="1" x14ac:dyDescent="0.3">
      <c r="A27" s="96"/>
      <c r="B27" s="79"/>
      <c r="C27" s="80"/>
      <c r="D27" s="26">
        <v>0</v>
      </c>
      <c r="E27" s="81"/>
      <c r="F27" s="82"/>
      <c r="G27" s="26">
        <v>0</v>
      </c>
      <c r="H27" s="73"/>
      <c r="I27" s="12" t="e">
        <f t="shared" si="3"/>
        <v>#DIV/0!</v>
      </c>
      <c r="J27" s="126"/>
    </row>
    <row r="28" spans="1:10" ht="15.75" thickBot="1" x14ac:dyDescent="0.3">
      <c r="A28" s="96"/>
      <c r="B28" s="79"/>
      <c r="C28" s="80"/>
      <c r="D28" s="26">
        <v>0</v>
      </c>
      <c r="E28" s="81"/>
      <c r="F28" s="82"/>
      <c r="G28" s="26">
        <v>0</v>
      </c>
      <c r="H28" s="73"/>
      <c r="I28" s="12" t="e">
        <f t="shared" si="3"/>
        <v>#DIV/0!</v>
      </c>
      <c r="J28" s="126"/>
    </row>
    <row r="29" spans="1:10" ht="15.75" thickBot="1" x14ac:dyDescent="0.3">
      <c r="A29" s="96"/>
      <c r="B29" s="79"/>
      <c r="C29" s="80"/>
      <c r="D29" s="26">
        <v>0</v>
      </c>
      <c r="E29" s="81"/>
      <c r="F29" s="82"/>
      <c r="G29" s="26">
        <v>0</v>
      </c>
      <c r="H29" s="73"/>
      <c r="I29" s="12" t="e">
        <f t="shared" si="3"/>
        <v>#DIV/0!</v>
      </c>
      <c r="J29" s="126"/>
    </row>
    <row r="30" spans="1:10" ht="15.75" thickBot="1" x14ac:dyDescent="0.3">
      <c r="A30" s="96"/>
      <c r="B30" s="79"/>
      <c r="C30" s="80"/>
      <c r="D30" s="26">
        <v>0</v>
      </c>
      <c r="E30" s="81"/>
      <c r="F30" s="82"/>
      <c r="G30" s="26">
        <v>0</v>
      </c>
      <c r="H30" s="73"/>
      <c r="I30" s="12" t="e">
        <f t="shared" si="3"/>
        <v>#DIV/0!</v>
      </c>
      <c r="J30" s="126"/>
    </row>
    <row r="31" spans="1:10" ht="15.75" thickBot="1" x14ac:dyDescent="0.3">
      <c r="A31" s="96"/>
      <c r="B31" s="79"/>
      <c r="C31" s="80"/>
      <c r="D31" s="26">
        <v>0</v>
      </c>
      <c r="E31" s="81"/>
      <c r="F31" s="82"/>
      <c r="G31" s="26">
        <v>0</v>
      </c>
      <c r="H31" s="73"/>
      <c r="I31" s="12" t="e">
        <f t="shared" si="3"/>
        <v>#DIV/0!</v>
      </c>
      <c r="J31" s="126"/>
    </row>
    <row r="32" spans="1:10" ht="15.75" thickBot="1" x14ac:dyDescent="0.3">
      <c r="A32" s="96"/>
      <c r="B32" s="79"/>
      <c r="C32" s="80"/>
      <c r="D32" s="26">
        <v>0</v>
      </c>
      <c r="E32" s="81"/>
      <c r="F32" s="82"/>
      <c r="G32" s="26">
        <v>0</v>
      </c>
      <c r="H32" s="73"/>
      <c r="I32" s="12" t="e">
        <f t="shared" si="3"/>
        <v>#DIV/0!</v>
      </c>
      <c r="J32" s="126"/>
    </row>
    <row r="33" spans="1:10" ht="15.75" thickBot="1" x14ac:dyDescent="0.3">
      <c r="A33" s="49" t="s">
        <v>9</v>
      </c>
      <c r="B33" s="7"/>
      <c r="C33" s="8"/>
      <c r="D33" s="9">
        <f>SUM(D22:D32)</f>
        <v>0</v>
      </c>
      <c r="E33" s="8"/>
      <c r="F33" s="8"/>
      <c r="G33" s="9">
        <f>SUM(G22:G32)</f>
        <v>0</v>
      </c>
      <c r="H33" s="73"/>
      <c r="I33" s="13" t="e">
        <f>(D33-G33)/D33*100</f>
        <v>#DIV/0!</v>
      </c>
      <c r="J33" s="127"/>
    </row>
    <row r="34" spans="1:10" ht="15.75" thickBot="1" x14ac:dyDescent="0.3">
      <c r="A34" s="49" t="s">
        <v>21</v>
      </c>
      <c r="B34" s="7" t="s">
        <v>16</v>
      </c>
      <c r="C34" s="100">
        <f>'Samlet budget og regnskab'!E3</f>
        <v>0</v>
      </c>
      <c r="D34" s="9">
        <f>D20/100*C34</f>
        <v>0</v>
      </c>
      <c r="E34" s="8"/>
      <c r="F34" s="8"/>
      <c r="G34" s="9">
        <f>G20/100*C34</f>
        <v>0</v>
      </c>
      <c r="H34" s="73"/>
      <c r="I34" s="83"/>
      <c r="J34" s="84"/>
    </row>
    <row r="35" spans="1:10" ht="15.75" thickBot="1" x14ac:dyDescent="0.3">
      <c r="A35" s="46" t="s">
        <v>11</v>
      </c>
      <c r="B35" s="7"/>
      <c r="C35" s="8"/>
      <c r="D35" s="9">
        <f>D20+D33+D34</f>
        <v>0</v>
      </c>
      <c r="E35" s="8"/>
      <c r="F35" s="8"/>
      <c r="G35" s="9">
        <f>G20+G33+G34</f>
        <v>0</v>
      </c>
      <c r="H35" s="73"/>
      <c r="I35" s="83"/>
      <c r="J35" s="84"/>
    </row>
    <row r="36" spans="1:10" ht="15.75" thickBot="1" x14ac:dyDescent="0.3">
      <c r="A36" s="46" t="s">
        <v>7</v>
      </c>
      <c r="B36" s="7"/>
      <c r="C36" s="8"/>
      <c r="D36" s="99">
        <v>0</v>
      </c>
      <c r="E36" s="7"/>
      <c r="F36" s="8"/>
      <c r="G36" s="21">
        <v>0</v>
      </c>
      <c r="H36" s="85"/>
      <c r="I36" s="86"/>
      <c r="J36" s="87"/>
    </row>
  </sheetData>
  <sheetProtection algorithmName="SHA-512" hashValue="+CwNqLnT1YscdMU/lEfVjiKZoXdnd9FwMulWcTuRO7YsfNYG97ClF27rQdWlYVsCC+VZwVE4V9EsWlX6iU6Y9Q==" saltValue="qVdy49ed1VOwz5o1jLy7kQ==" spinCount="100000" sheet="1" objects="1" scenarios="1"/>
  <mergeCells count="5">
    <mergeCell ref="B1:D1"/>
    <mergeCell ref="E1:G1"/>
    <mergeCell ref="J3:J20"/>
    <mergeCell ref="J21:J33"/>
    <mergeCell ref="L2:L11"/>
  </mergeCells>
  <conditionalFormatting sqref="I4:I33">
    <cfRule type="cellIs" dxfId="5" priority="1" operator="greaterThan">
      <formula>0.25</formula>
    </cfRule>
    <cfRule type="cellIs" dxfId="4" priority="2" operator="between">
      <formula>0.1</formula>
      <formula>0.25</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B28F0-5BC0-48C5-9540-8AA2245C7C05}">
  <dimension ref="A1:L36"/>
  <sheetViews>
    <sheetView zoomScale="90" zoomScaleNormal="90" workbookViewId="0">
      <selection activeCell="C34" sqref="C34"/>
    </sheetView>
  </sheetViews>
  <sheetFormatPr defaultRowHeight="15" x14ac:dyDescent="0.25"/>
  <cols>
    <col min="1" max="1" width="45.7109375" customWidth="1"/>
    <col min="2" max="3" width="13.7109375" customWidth="1"/>
    <col min="4" max="4" width="24.7109375" customWidth="1"/>
    <col min="5" max="6" width="13.7109375" customWidth="1"/>
    <col min="7" max="7" width="24.7109375" customWidth="1"/>
    <col min="8" max="8" width="2.7109375" customWidth="1"/>
    <col min="9" max="9" width="13.7109375" customWidth="1"/>
    <col min="10" max="10" width="35.7109375" customWidth="1"/>
    <col min="11" max="11" width="2.7109375" customWidth="1"/>
    <col min="12" max="12" width="35.7109375" customWidth="1"/>
  </cols>
  <sheetData>
    <row r="1" spans="1:12" ht="24" thickBot="1" x14ac:dyDescent="0.3">
      <c r="A1" s="67"/>
      <c r="B1" s="128" t="s">
        <v>0</v>
      </c>
      <c r="C1" s="129"/>
      <c r="D1" s="130"/>
      <c r="E1" s="129" t="s">
        <v>26</v>
      </c>
      <c r="F1" s="129"/>
      <c r="G1" s="130"/>
      <c r="H1" s="68"/>
      <c r="I1" s="68"/>
      <c r="J1" s="69"/>
    </row>
    <row r="2" spans="1:12" ht="15.75" thickBot="1" x14ac:dyDescent="0.3">
      <c r="A2" s="70" t="s">
        <v>6</v>
      </c>
      <c r="B2" s="71" t="s">
        <v>2</v>
      </c>
      <c r="C2" s="71" t="s">
        <v>5</v>
      </c>
      <c r="D2" s="71" t="s">
        <v>0</v>
      </c>
      <c r="E2" s="71" t="s">
        <v>2</v>
      </c>
      <c r="F2" s="71" t="s">
        <v>5</v>
      </c>
      <c r="G2" s="72" t="s">
        <v>1</v>
      </c>
      <c r="H2" s="73"/>
      <c r="I2" s="74" t="s">
        <v>10</v>
      </c>
      <c r="J2" s="42" t="s">
        <v>25</v>
      </c>
      <c r="L2" s="134" t="s">
        <v>32</v>
      </c>
    </row>
    <row r="3" spans="1:12" ht="15.75" thickBot="1" x14ac:dyDescent="0.3">
      <c r="A3" s="15" t="s">
        <v>4</v>
      </c>
      <c r="B3" s="75"/>
      <c r="C3" s="76"/>
      <c r="D3" s="77"/>
      <c r="E3" s="75"/>
      <c r="F3" s="76"/>
      <c r="G3" s="77"/>
      <c r="H3" s="73"/>
      <c r="I3" s="4"/>
      <c r="J3" s="131"/>
      <c r="L3" s="135"/>
    </row>
    <row r="4" spans="1:12" ht="15.75" thickBot="1" x14ac:dyDescent="0.3">
      <c r="A4" s="96"/>
      <c r="B4" s="97">
        <v>0</v>
      </c>
      <c r="C4" s="98">
        <v>0</v>
      </c>
      <c r="D4" s="5">
        <f>C4*B4</f>
        <v>0</v>
      </c>
      <c r="E4" s="22">
        <v>0</v>
      </c>
      <c r="F4" s="23">
        <v>0</v>
      </c>
      <c r="G4" s="5">
        <f>F4*E4</f>
        <v>0</v>
      </c>
      <c r="H4" s="73"/>
      <c r="I4" s="12" t="e">
        <f>(D4-G4)/D4*100</f>
        <v>#DIV/0!</v>
      </c>
      <c r="J4" s="132"/>
      <c r="L4" s="135"/>
    </row>
    <row r="5" spans="1:12" ht="15.75" thickBot="1" x14ac:dyDescent="0.3">
      <c r="A5" s="96"/>
      <c r="B5" s="97">
        <v>0</v>
      </c>
      <c r="C5" s="98">
        <v>0</v>
      </c>
      <c r="D5" s="5">
        <f t="shared" ref="D5:D18" si="0">C5*B5</f>
        <v>0</v>
      </c>
      <c r="E5" s="22">
        <v>0</v>
      </c>
      <c r="F5" s="23">
        <v>0</v>
      </c>
      <c r="G5" s="5">
        <f t="shared" ref="G5:G18" si="1">F5*E5</f>
        <v>0</v>
      </c>
      <c r="H5" s="73"/>
      <c r="I5" s="12" t="e">
        <f t="shared" ref="I5:I19" si="2">(D5-G5)/D5*100</f>
        <v>#DIV/0!</v>
      </c>
      <c r="J5" s="132"/>
      <c r="L5" s="135"/>
    </row>
    <row r="6" spans="1:12" ht="15.75" thickBot="1" x14ac:dyDescent="0.3">
      <c r="A6" s="96"/>
      <c r="B6" s="97">
        <v>0</v>
      </c>
      <c r="C6" s="98">
        <v>0</v>
      </c>
      <c r="D6" s="5">
        <f t="shared" si="0"/>
        <v>0</v>
      </c>
      <c r="E6" s="22">
        <v>0</v>
      </c>
      <c r="F6" s="23">
        <v>0</v>
      </c>
      <c r="G6" s="5">
        <f t="shared" si="1"/>
        <v>0</v>
      </c>
      <c r="H6" s="73"/>
      <c r="I6" s="12" t="e">
        <f t="shared" si="2"/>
        <v>#DIV/0!</v>
      </c>
      <c r="J6" s="132"/>
      <c r="L6" s="135"/>
    </row>
    <row r="7" spans="1:12" ht="15.75" thickBot="1" x14ac:dyDescent="0.3">
      <c r="A7" s="96"/>
      <c r="B7" s="97">
        <v>0</v>
      </c>
      <c r="C7" s="98">
        <v>0</v>
      </c>
      <c r="D7" s="5">
        <f t="shared" si="0"/>
        <v>0</v>
      </c>
      <c r="E7" s="22">
        <v>0</v>
      </c>
      <c r="F7" s="23">
        <v>0</v>
      </c>
      <c r="G7" s="5">
        <f t="shared" si="1"/>
        <v>0</v>
      </c>
      <c r="H7" s="73"/>
      <c r="I7" s="12" t="e">
        <f t="shared" si="2"/>
        <v>#DIV/0!</v>
      </c>
      <c r="J7" s="132"/>
      <c r="L7" s="135"/>
    </row>
    <row r="8" spans="1:12" ht="15.75" thickBot="1" x14ac:dyDescent="0.3">
      <c r="A8" s="96"/>
      <c r="B8" s="97">
        <v>0</v>
      </c>
      <c r="C8" s="98">
        <v>0</v>
      </c>
      <c r="D8" s="5">
        <f t="shared" si="0"/>
        <v>0</v>
      </c>
      <c r="E8" s="22">
        <v>0</v>
      </c>
      <c r="F8" s="23">
        <v>0</v>
      </c>
      <c r="G8" s="5">
        <f t="shared" si="1"/>
        <v>0</v>
      </c>
      <c r="H8" s="73"/>
      <c r="I8" s="12" t="e">
        <f t="shared" si="2"/>
        <v>#DIV/0!</v>
      </c>
      <c r="J8" s="132"/>
      <c r="L8" s="135"/>
    </row>
    <row r="9" spans="1:12" ht="15.75" thickBot="1" x14ac:dyDescent="0.3">
      <c r="A9" s="96"/>
      <c r="B9" s="97">
        <v>0</v>
      </c>
      <c r="C9" s="98">
        <v>0</v>
      </c>
      <c r="D9" s="5">
        <f t="shared" si="0"/>
        <v>0</v>
      </c>
      <c r="E9" s="22">
        <v>0</v>
      </c>
      <c r="F9" s="23">
        <v>0</v>
      </c>
      <c r="G9" s="5">
        <f t="shared" si="1"/>
        <v>0</v>
      </c>
      <c r="H9" s="73"/>
      <c r="I9" s="12" t="e">
        <f t="shared" si="2"/>
        <v>#DIV/0!</v>
      </c>
      <c r="J9" s="132"/>
      <c r="L9" s="135"/>
    </row>
    <row r="10" spans="1:12" ht="15.75" thickBot="1" x14ac:dyDescent="0.3">
      <c r="A10" s="96"/>
      <c r="B10" s="97">
        <v>0</v>
      </c>
      <c r="C10" s="98">
        <v>0</v>
      </c>
      <c r="D10" s="5">
        <f t="shared" si="0"/>
        <v>0</v>
      </c>
      <c r="E10" s="22">
        <v>0</v>
      </c>
      <c r="F10" s="23">
        <v>0</v>
      </c>
      <c r="G10" s="5">
        <f t="shared" si="1"/>
        <v>0</v>
      </c>
      <c r="H10" s="73"/>
      <c r="I10" s="12" t="e">
        <f t="shared" si="2"/>
        <v>#DIV/0!</v>
      </c>
      <c r="J10" s="132"/>
      <c r="L10" s="135"/>
    </row>
    <row r="11" spans="1:12" ht="15.75" thickBot="1" x14ac:dyDescent="0.3">
      <c r="A11" s="96"/>
      <c r="B11" s="97">
        <v>0</v>
      </c>
      <c r="C11" s="98">
        <v>0</v>
      </c>
      <c r="D11" s="5">
        <f t="shared" si="0"/>
        <v>0</v>
      </c>
      <c r="E11" s="22">
        <v>0</v>
      </c>
      <c r="F11" s="23">
        <v>0</v>
      </c>
      <c r="G11" s="5">
        <f t="shared" si="1"/>
        <v>0</v>
      </c>
      <c r="H11" s="73"/>
      <c r="I11" s="12" t="e">
        <f t="shared" si="2"/>
        <v>#DIV/0!</v>
      </c>
      <c r="J11" s="132"/>
      <c r="L11" s="136"/>
    </row>
    <row r="12" spans="1:12" ht="15.75" thickBot="1" x14ac:dyDescent="0.3">
      <c r="A12" s="96"/>
      <c r="B12" s="97">
        <v>0</v>
      </c>
      <c r="C12" s="98">
        <v>0</v>
      </c>
      <c r="D12" s="5">
        <f t="shared" si="0"/>
        <v>0</v>
      </c>
      <c r="E12" s="22">
        <v>0</v>
      </c>
      <c r="F12" s="23">
        <v>0</v>
      </c>
      <c r="G12" s="5">
        <f t="shared" si="1"/>
        <v>0</v>
      </c>
      <c r="H12" s="73"/>
      <c r="I12" s="12" t="e">
        <f t="shared" si="2"/>
        <v>#DIV/0!</v>
      </c>
      <c r="J12" s="132"/>
    </row>
    <row r="13" spans="1:12" ht="15.75" thickBot="1" x14ac:dyDescent="0.3">
      <c r="A13" s="96"/>
      <c r="B13" s="97">
        <v>0</v>
      </c>
      <c r="C13" s="98">
        <v>0</v>
      </c>
      <c r="D13" s="5">
        <f t="shared" si="0"/>
        <v>0</v>
      </c>
      <c r="E13" s="22">
        <v>0</v>
      </c>
      <c r="F13" s="23">
        <v>0</v>
      </c>
      <c r="G13" s="5">
        <f t="shared" si="1"/>
        <v>0</v>
      </c>
      <c r="H13" s="73"/>
      <c r="I13" s="12" t="e">
        <f t="shared" si="2"/>
        <v>#DIV/0!</v>
      </c>
      <c r="J13" s="132"/>
    </row>
    <row r="14" spans="1:12" ht="15.75" thickBot="1" x14ac:dyDescent="0.3">
      <c r="A14" s="96"/>
      <c r="B14" s="97">
        <v>0</v>
      </c>
      <c r="C14" s="98">
        <v>0</v>
      </c>
      <c r="D14" s="5">
        <f t="shared" si="0"/>
        <v>0</v>
      </c>
      <c r="E14" s="22">
        <v>0</v>
      </c>
      <c r="F14" s="23">
        <v>0</v>
      </c>
      <c r="G14" s="5">
        <f t="shared" si="1"/>
        <v>0</v>
      </c>
      <c r="H14" s="73"/>
      <c r="I14" s="12" t="e">
        <f t="shared" si="2"/>
        <v>#DIV/0!</v>
      </c>
      <c r="J14" s="132"/>
    </row>
    <row r="15" spans="1:12" ht="15.75" thickBot="1" x14ac:dyDescent="0.3">
      <c r="A15" s="96"/>
      <c r="B15" s="97">
        <v>0</v>
      </c>
      <c r="C15" s="98">
        <v>0</v>
      </c>
      <c r="D15" s="5">
        <f t="shared" si="0"/>
        <v>0</v>
      </c>
      <c r="E15" s="22">
        <v>0</v>
      </c>
      <c r="F15" s="23">
        <v>0</v>
      </c>
      <c r="G15" s="5">
        <f t="shared" si="1"/>
        <v>0</v>
      </c>
      <c r="H15" s="73"/>
      <c r="I15" s="12" t="e">
        <f t="shared" si="2"/>
        <v>#DIV/0!</v>
      </c>
      <c r="J15" s="132"/>
    </row>
    <row r="16" spans="1:12" ht="15.75" thickBot="1" x14ac:dyDescent="0.3">
      <c r="A16" s="96"/>
      <c r="B16" s="97">
        <v>0</v>
      </c>
      <c r="C16" s="98">
        <v>0</v>
      </c>
      <c r="D16" s="5">
        <f t="shared" si="0"/>
        <v>0</v>
      </c>
      <c r="E16" s="22">
        <v>0</v>
      </c>
      <c r="F16" s="23">
        <v>0</v>
      </c>
      <c r="G16" s="5">
        <f t="shared" si="1"/>
        <v>0</v>
      </c>
      <c r="H16" s="73"/>
      <c r="I16" s="12" t="e">
        <f t="shared" si="2"/>
        <v>#DIV/0!</v>
      </c>
      <c r="J16" s="132"/>
    </row>
    <row r="17" spans="1:10" ht="15.75" thickBot="1" x14ac:dyDescent="0.3">
      <c r="A17" s="96"/>
      <c r="B17" s="97">
        <v>0</v>
      </c>
      <c r="C17" s="98">
        <v>0</v>
      </c>
      <c r="D17" s="5">
        <f t="shared" si="0"/>
        <v>0</v>
      </c>
      <c r="E17" s="22">
        <v>0</v>
      </c>
      <c r="F17" s="23">
        <v>0</v>
      </c>
      <c r="G17" s="5">
        <f t="shared" si="1"/>
        <v>0</v>
      </c>
      <c r="H17" s="73"/>
      <c r="I17" s="12" t="e">
        <f t="shared" si="2"/>
        <v>#DIV/0!</v>
      </c>
      <c r="J17" s="132"/>
    </row>
    <row r="18" spans="1:10" ht="15.75" thickBot="1" x14ac:dyDescent="0.3">
      <c r="A18" s="96"/>
      <c r="B18" s="97">
        <v>0</v>
      </c>
      <c r="C18" s="98">
        <v>0</v>
      </c>
      <c r="D18" s="5">
        <f t="shared" si="0"/>
        <v>0</v>
      </c>
      <c r="E18" s="22">
        <v>0</v>
      </c>
      <c r="F18" s="23">
        <v>0</v>
      </c>
      <c r="G18" s="5">
        <f t="shared" si="1"/>
        <v>0</v>
      </c>
      <c r="H18" s="73"/>
      <c r="I18" s="12" t="e">
        <f t="shared" si="2"/>
        <v>#DIV/0!</v>
      </c>
      <c r="J18" s="132"/>
    </row>
    <row r="19" spans="1:10" ht="15.75" thickBot="1" x14ac:dyDescent="0.3">
      <c r="A19" s="96"/>
      <c r="B19" s="97">
        <v>0</v>
      </c>
      <c r="C19" s="98">
        <v>0</v>
      </c>
      <c r="D19" s="6">
        <f>C19*B19</f>
        <v>0</v>
      </c>
      <c r="E19" s="24">
        <v>0</v>
      </c>
      <c r="F19" s="25">
        <v>0</v>
      </c>
      <c r="G19" s="6">
        <f>F19*E19</f>
        <v>0</v>
      </c>
      <c r="H19" s="73"/>
      <c r="I19" s="12" t="e">
        <f t="shared" si="2"/>
        <v>#DIV/0!</v>
      </c>
      <c r="J19" s="132"/>
    </row>
    <row r="20" spans="1:10" ht="15.75" thickBot="1" x14ac:dyDescent="0.3">
      <c r="A20" s="48" t="s">
        <v>8</v>
      </c>
      <c r="B20" s="7"/>
      <c r="C20" s="78">
        <f>SUM(C4:C19)</f>
        <v>0</v>
      </c>
      <c r="D20" s="9">
        <f>SUM(D4:D19)</f>
        <v>0</v>
      </c>
      <c r="E20" s="7"/>
      <c r="F20" s="78">
        <f>SUM(F4:F19)</f>
        <v>0</v>
      </c>
      <c r="G20" s="9">
        <f>SUM(G4:G19)</f>
        <v>0</v>
      </c>
      <c r="H20" s="73"/>
      <c r="I20" s="13" t="e">
        <f>(D20-G20)/D20*100</f>
        <v>#DIV/0!</v>
      </c>
      <c r="J20" s="133"/>
    </row>
    <row r="21" spans="1:10" ht="15.75" thickBot="1" x14ac:dyDescent="0.3">
      <c r="A21" s="15" t="s">
        <v>3</v>
      </c>
      <c r="B21" s="75"/>
      <c r="C21" s="76"/>
      <c r="D21" s="77"/>
      <c r="E21" s="75"/>
      <c r="F21" s="76"/>
      <c r="G21" s="77"/>
      <c r="H21" s="73"/>
      <c r="I21" s="14"/>
      <c r="J21" s="125"/>
    </row>
    <row r="22" spans="1:10" ht="15.75" thickBot="1" x14ac:dyDescent="0.3">
      <c r="A22" s="96"/>
      <c r="B22" s="79"/>
      <c r="C22" s="80"/>
      <c r="D22" s="26">
        <v>0</v>
      </c>
      <c r="E22" s="81"/>
      <c r="F22" s="82"/>
      <c r="G22" s="26">
        <v>0</v>
      </c>
      <c r="H22" s="73"/>
      <c r="I22" s="12" t="e">
        <f>(D22-G22)/D22*100</f>
        <v>#DIV/0!</v>
      </c>
      <c r="J22" s="126"/>
    </row>
    <row r="23" spans="1:10" ht="15.75" thickBot="1" x14ac:dyDescent="0.3">
      <c r="A23" s="96"/>
      <c r="B23" s="79"/>
      <c r="C23" s="80"/>
      <c r="D23" s="26">
        <v>0</v>
      </c>
      <c r="E23" s="81"/>
      <c r="F23" s="82"/>
      <c r="G23" s="26">
        <v>0</v>
      </c>
      <c r="H23" s="73"/>
      <c r="I23" s="12" t="e">
        <f t="shared" ref="I23:I32" si="3">(D23-G23)/D23*100</f>
        <v>#DIV/0!</v>
      </c>
      <c r="J23" s="126"/>
    </row>
    <row r="24" spans="1:10" ht="15.75" thickBot="1" x14ac:dyDescent="0.3">
      <c r="A24" s="96"/>
      <c r="B24" s="79"/>
      <c r="C24" s="80"/>
      <c r="D24" s="26">
        <v>0</v>
      </c>
      <c r="E24" s="81"/>
      <c r="F24" s="82"/>
      <c r="G24" s="26">
        <v>0</v>
      </c>
      <c r="H24" s="73"/>
      <c r="I24" s="12" t="e">
        <f t="shared" si="3"/>
        <v>#DIV/0!</v>
      </c>
      <c r="J24" s="126"/>
    </row>
    <row r="25" spans="1:10" ht="15.75" thickBot="1" x14ac:dyDescent="0.3">
      <c r="A25" s="96"/>
      <c r="B25" s="79"/>
      <c r="C25" s="80"/>
      <c r="D25" s="26">
        <v>0</v>
      </c>
      <c r="E25" s="81"/>
      <c r="F25" s="82"/>
      <c r="G25" s="26">
        <v>0</v>
      </c>
      <c r="H25" s="73"/>
      <c r="I25" s="12" t="e">
        <f t="shared" si="3"/>
        <v>#DIV/0!</v>
      </c>
      <c r="J25" s="126"/>
    </row>
    <row r="26" spans="1:10" ht="15.75" thickBot="1" x14ac:dyDescent="0.3">
      <c r="A26" s="96"/>
      <c r="B26" s="79"/>
      <c r="C26" s="80"/>
      <c r="D26" s="26">
        <v>0</v>
      </c>
      <c r="E26" s="81"/>
      <c r="F26" s="82"/>
      <c r="G26" s="26">
        <v>0</v>
      </c>
      <c r="H26" s="73"/>
      <c r="I26" s="12" t="e">
        <f t="shared" si="3"/>
        <v>#DIV/0!</v>
      </c>
      <c r="J26" s="126"/>
    </row>
    <row r="27" spans="1:10" ht="15.75" thickBot="1" x14ac:dyDescent="0.3">
      <c r="A27" s="96"/>
      <c r="B27" s="79"/>
      <c r="C27" s="80"/>
      <c r="D27" s="26">
        <v>0</v>
      </c>
      <c r="E27" s="81"/>
      <c r="F27" s="82"/>
      <c r="G27" s="26">
        <v>0</v>
      </c>
      <c r="H27" s="73"/>
      <c r="I27" s="12" t="e">
        <f t="shared" si="3"/>
        <v>#DIV/0!</v>
      </c>
      <c r="J27" s="126"/>
    </row>
    <row r="28" spans="1:10" ht="15.75" thickBot="1" x14ac:dyDescent="0.3">
      <c r="A28" s="96"/>
      <c r="B28" s="79"/>
      <c r="C28" s="80"/>
      <c r="D28" s="26">
        <v>0</v>
      </c>
      <c r="E28" s="81"/>
      <c r="F28" s="82"/>
      <c r="G28" s="26">
        <v>0</v>
      </c>
      <c r="H28" s="73"/>
      <c r="I28" s="12" t="e">
        <f t="shared" si="3"/>
        <v>#DIV/0!</v>
      </c>
      <c r="J28" s="126"/>
    </row>
    <row r="29" spans="1:10" ht="15.75" thickBot="1" x14ac:dyDescent="0.3">
      <c r="A29" s="96"/>
      <c r="B29" s="79"/>
      <c r="C29" s="80"/>
      <c r="D29" s="26">
        <v>0</v>
      </c>
      <c r="E29" s="81"/>
      <c r="F29" s="82"/>
      <c r="G29" s="26">
        <v>0</v>
      </c>
      <c r="H29" s="73"/>
      <c r="I29" s="12" t="e">
        <f t="shared" si="3"/>
        <v>#DIV/0!</v>
      </c>
      <c r="J29" s="126"/>
    </row>
    <row r="30" spans="1:10" ht="15.75" thickBot="1" x14ac:dyDescent="0.3">
      <c r="A30" s="96"/>
      <c r="B30" s="79"/>
      <c r="C30" s="80"/>
      <c r="D30" s="26">
        <v>0</v>
      </c>
      <c r="E30" s="81"/>
      <c r="F30" s="82"/>
      <c r="G30" s="26">
        <v>0</v>
      </c>
      <c r="H30" s="73"/>
      <c r="I30" s="12" t="e">
        <f t="shared" si="3"/>
        <v>#DIV/0!</v>
      </c>
      <c r="J30" s="126"/>
    </row>
    <row r="31" spans="1:10" ht="15.75" thickBot="1" x14ac:dyDescent="0.3">
      <c r="A31" s="96"/>
      <c r="B31" s="79"/>
      <c r="C31" s="80"/>
      <c r="D31" s="26">
        <v>0</v>
      </c>
      <c r="E31" s="81"/>
      <c r="F31" s="82"/>
      <c r="G31" s="26">
        <v>0</v>
      </c>
      <c r="H31" s="73"/>
      <c r="I31" s="12" t="e">
        <f t="shared" si="3"/>
        <v>#DIV/0!</v>
      </c>
      <c r="J31" s="126"/>
    </row>
    <row r="32" spans="1:10" ht="15.75" thickBot="1" x14ac:dyDescent="0.3">
      <c r="A32" s="96"/>
      <c r="B32" s="79"/>
      <c r="C32" s="80"/>
      <c r="D32" s="26">
        <v>0</v>
      </c>
      <c r="E32" s="81"/>
      <c r="F32" s="82"/>
      <c r="G32" s="26">
        <v>0</v>
      </c>
      <c r="H32" s="73"/>
      <c r="I32" s="12" t="e">
        <f t="shared" si="3"/>
        <v>#DIV/0!</v>
      </c>
      <c r="J32" s="126"/>
    </row>
    <row r="33" spans="1:10" ht="15.75" thickBot="1" x14ac:dyDescent="0.3">
      <c r="A33" s="49" t="s">
        <v>9</v>
      </c>
      <c r="B33" s="7"/>
      <c r="C33" s="8"/>
      <c r="D33" s="9">
        <f>SUM(D22:D32)</f>
        <v>0</v>
      </c>
      <c r="E33" s="8"/>
      <c r="F33" s="8"/>
      <c r="G33" s="9">
        <f>SUM(G22:G32)</f>
        <v>0</v>
      </c>
      <c r="H33" s="73"/>
      <c r="I33" s="13" t="e">
        <f>(D33-G33)/D33*100</f>
        <v>#DIV/0!</v>
      </c>
      <c r="J33" s="127"/>
    </row>
    <row r="34" spans="1:10" ht="15.75" thickBot="1" x14ac:dyDescent="0.3">
      <c r="A34" s="49" t="s">
        <v>21</v>
      </c>
      <c r="B34" s="7" t="s">
        <v>16</v>
      </c>
      <c r="C34" s="100">
        <f>'Samlet budget og regnskab'!E3</f>
        <v>0</v>
      </c>
      <c r="D34" s="9">
        <f>D20/100*C34</f>
        <v>0</v>
      </c>
      <c r="E34" s="8"/>
      <c r="F34" s="8"/>
      <c r="G34" s="9">
        <f>G20/100*C34</f>
        <v>0</v>
      </c>
      <c r="H34" s="73"/>
      <c r="I34" s="83"/>
      <c r="J34" s="84"/>
    </row>
    <row r="35" spans="1:10" ht="15.75" thickBot="1" x14ac:dyDescent="0.3">
      <c r="A35" s="46" t="s">
        <v>11</v>
      </c>
      <c r="B35" s="7"/>
      <c r="C35" s="8"/>
      <c r="D35" s="9">
        <f>D20+D33+D34</f>
        <v>0</v>
      </c>
      <c r="E35" s="8"/>
      <c r="F35" s="8"/>
      <c r="G35" s="9">
        <f>G20+G33+G34</f>
        <v>0</v>
      </c>
      <c r="H35" s="73"/>
      <c r="I35" s="83"/>
      <c r="J35" s="84"/>
    </row>
    <row r="36" spans="1:10" ht="15.75" thickBot="1" x14ac:dyDescent="0.3">
      <c r="A36" s="46" t="s">
        <v>7</v>
      </c>
      <c r="B36" s="7"/>
      <c r="C36" s="8"/>
      <c r="D36" s="99">
        <v>0</v>
      </c>
      <c r="E36" s="7"/>
      <c r="F36" s="8"/>
      <c r="G36" s="21">
        <v>0</v>
      </c>
      <c r="H36" s="85"/>
      <c r="I36" s="86"/>
      <c r="J36" s="87"/>
    </row>
  </sheetData>
  <sheetProtection algorithmName="SHA-512" hashValue="ORNHXPftyg0EquDn2zKtmjk7XpH/BOtVVE8DTGqpnBhstkOx3iKk057sOGgmb6EEYH20ewdr7vBz+Rj7z+vCjQ==" saltValue="p6gYdu2KilTL1LUmSC0Z4A==" spinCount="100000" sheet="1" objects="1" scenarios="1"/>
  <mergeCells count="5">
    <mergeCell ref="B1:D1"/>
    <mergeCell ref="E1:G1"/>
    <mergeCell ref="J3:J20"/>
    <mergeCell ref="J21:J33"/>
    <mergeCell ref="L2:L11"/>
  </mergeCells>
  <conditionalFormatting sqref="I4:I33">
    <cfRule type="cellIs" dxfId="3" priority="1" operator="greaterThan">
      <formula>0.25</formula>
    </cfRule>
    <cfRule type="cellIs" dxfId="2" priority="2" operator="between">
      <formula>0.1</formula>
      <formula>0.25</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0C3A7-7BFA-45A1-A07B-0B0D126D0C2D}">
  <dimension ref="A1:L36"/>
  <sheetViews>
    <sheetView zoomScale="90" zoomScaleNormal="90" workbookViewId="0">
      <selection activeCell="C34" sqref="C34"/>
    </sheetView>
  </sheetViews>
  <sheetFormatPr defaultRowHeight="15" x14ac:dyDescent="0.25"/>
  <cols>
    <col min="1" max="1" width="45.7109375" customWidth="1"/>
    <col min="2" max="3" width="13.7109375" customWidth="1"/>
    <col min="4" max="4" width="24.7109375" customWidth="1"/>
    <col min="5" max="6" width="13.7109375" customWidth="1"/>
    <col min="7" max="7" width="24.7109375" customWidth="1"/>
    <col min="8" max="8" width="2.7109375" customWidth="1"/>
    <col min="9" max="9" width="13.7109375" customWidth="1"/>
    <col min="10" max="10" width="35.7109375" customWidth="1"/>
    <col min="11" max="11" width="2.7109375" customWidth="1"/>
    <col min="12" max="12" width="35.7109375" customWidth="1"/>
  </cols>
  <sheetData>
    <row r="1" spans="1:12" ht="24" thickBot="1" x14ac:dyDescent="0.3">
      <c r="A1" s="67"/>
      <c r="B1" s="128" t="s">
        <v>0</v>
      </c>
      <c r="C1" s="129"/>
      <c r="D1" s="130"/>
      <c r="E1" s="129" t="s">
        <v>26</v>
      </c>
      <c r="F1" s="129"/>
      <c r="G1" s="130"/>
      <c r="H1" s="68"/>
      <c r="I1" s="68"/>
      <c r="J1" s="69"/>
    </row>
    <row r="2" spans="1:12" ht="15.75" thickBot="1" x14ac:dyDescent="0.3">
      <c r="A2" s="88" t="s">
        <v>6</v>
      </c>
      <c r="B2" s="89" t="s">
        <v>2</v>
      </c>
      <c r="C2" s="89" t="s">
        <v>5</v>
      </c>
      <c r="D2" s="89" t="s">
        <v>0</v>
      </c>
      <c r="E2" s="89" t="s">
        <v>2</v>
      </c>
      <c r="F2" s="89" t="s">
        <v>5</v>
      </c>
      <c r="G2" s="90" t="s">
        <v>1</v>
      </c>
      <c r="H2" s="73"/>
      <c r="I2" s="91" t="s">
        <v>10</v>
      </c>
      <c r="J2" s="92" t="s">
        <v>25</v>
      </c>
      <c r="L2" s="134" t="s">
        <v>32</v>
      </c>
    </row>
    <row r="3" spans="1:12" ht="15.75" thickBot="1" x14ac:dyDescent="0.3">
      <c r="A3" s="15" t="s">
        <v>4</v>
      </c>
      <c r="B3" s="75"/>
      <c r="C3" s="76"/>
      <c r="D3" s="77"/>
      <c r="E3" s="75"/>
      <c r="F3" s="76"/>
      <c r="G3" s="77"/>
      <c r="H3" s="93"/>
      <c r="I3" s="4"/>
      <c r="J3" s="131"/>
      <c r="L3" s="135"/>
    </row>
    <row r="4" spans="1:12" ht="15.75" thickBot="1" x14ac:dyDescent="0.3">
      <c r="A4" s="96"/>
      <c r="B4" s="97">
        <v>0</v>
      </c>
      <c r="C4" s="98">
        <v>0</v>
      </c>
      <c r="D4" s="5">
        <f>C4*B4</f>
        <v>0</v>
      </c>
      <c r="E4" s="22">
        <v>0</v>
      </c>
      <c r="F4" s="23">
        <v>0</v>
      </c>
      <c r="G4" s="5">
        <f>F4*E4</f>
        <v>0</v>
      </c>
      <c r="H4" s="73"/>
      <c r="I4" s="12" t="e">
        <f>(D4-G4)/D4*100</f>
        <v>#DIV/0!</v>
      </c>
      <c r="J4" s="132"/>
      <c r="L4" s="135"/>
    </row>
    <row r="5" spans="1:12" ht="15.75" thickBot="1" x14ac:dyDescent="0.3">
      <c r="A5" s="96"/>
      <c r="B5" s="97">
        <v>0</v>
      </c>
      <c r="C5" s="98">
        <v>0</v>
      </c>
      <c r="D5" s="5">
        <f t="shared" ref="D5:D18" si="0">C5*B5</f>
        <v>0</v>
      </c>
      <c r="E5" s="22">
        <v>0</v>
      </c>
      <c r="F5" s="23">
        <v>0</v>
      </c>
      <c r="G5" s="5">
        <f t="shared" ref="G5:G18" si="1">F5*E5</f>
        <v>0</v>
      </c>
      <c r="H5" s="73"/>
      <c r="I5" s="12" t="e">
        <f t="shared" ref="I5:I19" si="2">(D5-G5)/D5*100</f>
        <v>#DIV/0!</v>
      </c>
      <c r="J5" s="132"/>
      <c r="L5" s="135"/>
    </row>
    <row r="6" spans="1:12" ht="15.75" thickBot="1" x14ac:dyDescent="0.3">
      <c r="A6" s="96"/>
      <c r="B6" s="97">
        <v>0</v>
      </c>
      <c r="C6" s="98">
        <v>0</v>
      </c>
      <c r="D6" s="5">
        <f t="shared" si="0"/>
        <v>0</v>
      </c>
      <c r="E6" s="22">
        <v>0</v>
      </c>
      <c r="F6" s="23">
        <v>0</v>
      </c>
      <c r="G6" s="5">
        <f t="shared" si="1"/>
        <v>0</v>
      </c>
      <c r="H6" s="73"/>
      <c r="I6" s="12" t="e">
        <f t="shared" si="2"/>
        <v>#DIV/0!</v>
      </c>
      <c r="J6" s="132"/>
      <c r="L6" s="135"/>
    </row>
    <row r="7" spans="1:12" ht="15.75" thickBot="1" x14ac:dyDescent="0.3">
      <c r="A7" s="96"/>
      <c r="B7" s="97">
        <v>0</v>
      </c>
      <c r="C7" s="98">
        <v>0</v>
      </c>
      <c r="D7" s="5">
        <f t="shared" si="0"/>
        <v>0</v>
      </c>
      <c r="E7" s="22">
        <v>0</v>
      </c>
      <c r="F7" s="23">
        <v>0</v>
      </c>
      <c r="G7" s="5">
        <f t="shared" si="1"/>
        <v>0</v>
      </c>
      <c r="H7" s="73"/>
      <c r="I7" s="12" t="e">
        <f t="shared" si="2"/>
        <v>#DIV/0!</v>
      </c>
      <c r="J7" s="132"/>
      <c r="L7" s="135"/>
    </row>
    <row r="8" spans="1:12" ht="15.75" thickBot="1" x14ac:dyDescent="0.3">
      <c r="A8" s="96"/>
      <c r="B8" s="97">
        <v>0</v>
      </c>
      <c r="C8" s="98">
        <v>0</v>
      </c>
      <c r="D8" s="5">
        <f t="shared" si="0"/>
        <v>0</v>
      </c>
      <c r="E8" s="22">
        <v>0</v>
      </c>
      <c r="F8" s="23">
        <v>0</v>
      </c>
      <c r="G8" s="5">
        <f t="shared" si="1"/>
        <v>0</v>
      </c>
      <c r="H8" s="73"/>
      <c r="I8" s="12" t="e">
        <f t="shared" si="2"/>
        <v>#DIV/0!</v>
      </c>
      <c r="J8" s="132"/>
      <c r="L8" s="135"/>
    </row>
    <row r="9" spans="1:12" ht="15.75" thickBot="1" x14ac:dyDescent="0.3">
      <c r="A9" s="96"/>
      <c r="B9" s="97">
        <v>0</v>
      </c>
      <c r="C9" s="98">
        <v>0</v>
      </c>
      <c r="D9" s="5">
        <f t="shared" si="0"/>
        <v>0</v>
      </c>
      <c r="E9" s="22">
        <v>0</v>
      </c>
      <c r="F9" s="23">
        <v>0</v>
      </c>
      <c r="G9" s="5">
        <f t="shared" si="1"/>
        <v>0</v>
      </c>
      <c r="H9" s="73"/>
      <c r="I9" s="12" t="e">
        <f t="shared" si="2"/>
        <v>#DIV/0!</v>
      </c>
      <c r="J9" s="132"/>
      <c r="L9" s="135"/>
    </row>
    <row r="10" spans="1:12" ht="15.75" thickBot="1" x14ac:dyDescent="0.3">
      <c r="A10" s="96"/>
      <c r="B10" s="97">
        <v>0</v>
      </c>
      <c r="C10" s="98">
        <v>0</v>
      </c>
      <c r="D10" s="5">
        <f t="shared" si="0"/>
        <v>0</v>
      </c>
      <c r="E10" s="22">
        <v>0</v>
      </c>
      <c r="F10" s="23">
        <v>0</v>
      </c>
      <c r="G10" s="5">
        <f t="shared" si="1"/>
        <v>0</v>
      </c>
      <c r="H10" s="73"/>
      <c r="I10" s="12" t="e">
        <f t="shared" si="2"/>
        <v>#DIV/0!</v>
      </c>
      <c r="J10" s="132"/>
      <c r="L10" s="135"/>
    </row>
    <row r="11" spans="1:12" ht="15.75" thickBot="1" x14ac:dyDescent="0.3">
      <c r="A11" s="96"/>
      <c r="B11" s="97">
        <v>0</v>
      </c>
      <c r="C11" s="98">
        <v>0</v>
      </c>
      <c r="D11" s="5">
        <f t="shared" si="0"/>
        <v>0</v>
      </c>
      <c r="E11" s="22">
        <v>0</v>
      </c>
      <c r="F11" s="23">
        <v>0</v>
      </c>
      <c r="G11" s="5">
        <f t="shared" si="1"/>
        <v>0</v>
      </c>
      <c r="H11" s="73"/>
      <c r="I11" s="12" t="e">
        <f t="shared" si="2"/>
        <v>#DIV/0!</v>
      </c>
      <c r="J11" s="132"/>
      <c r="L11" s="136"/>
    </row>
    <row r="12" spans="1:12" ht="15.75" thickBot="1" x14ac:dyDescent="0.3">
      <c r="A12" s="96"/>
      <c r="B12" s="97">
        <v>0</v>
      </c>
      <c r="C12" s="98">
        <v>0</v>
      </c>
      <c r="D12" s="5">
        <f t="shared" si="0"/>
        <v>0</v>
      </c>
      <c r="E12" s="22">
        <v>0</v>
      </c>
      <c r="F12" s="23">
        <v>0</v>
      </c>
      <c r="G12" s="5">
        <f t="shared" si="1"/>
        <v>0</v>
      </c>
      <c r="H12" s="73"/>
      <c r="I12" s="12" t="e">
        <f t="shared" si="2"/>
        <v>#DIV/0!</v>
      </c>
      <c r="J12" s="132"/>
    </row>
    <row r="13" spans="1:12" ht="15.75" thickBot="1" x14ac:dyDescent="0.3">
      <c r="A13" s="96"/>
      <c r="B13" s="97">
        <v>0</v>
      </c>
      <c r="C13" s="98">
        <v>0</v>
      </c>
      <c r="D13" s="5">
        <f t="shared" si="0"/>
        <v>0</v>
      </c>
      <c r="E13" s="22">
        <v>0</v>
      </c>
      <c r="F13" s="23">
        <v>0</v>
      </c>
      <c r="G13" s="5">
        <f t="shared" si="1"/>
        <v>0</v>
      </c>
      <c r="H13" s="73"/>
      <c r="I13" s="12" t="e">
        <f t="shared" si="2"/>
        <v>#DIV/0!</v>
      </c>
      <c r="J13" s="132"/>
    </row>
    <row r="14" spans="1:12" ht="15.75" thickBot="1" x14ac:dyDescent="0.3">
      <c r="A14" s="96"/>
      <c r="B14" s="97">
        <v>0</v>
      </c>
      <c r="C14" s="98">
        <v>0</v>
      </c>
      <c r="D14" s="5">
        <f t="shared" si="0"/>
        <v>0</v>
      </c>
      <c r="E14" s="22">
        <v>0</v>
      </c>
      <c r="F14" s="23">
        <v>0</v>
      </c>
      <c r="G14" s="5">
        <f t="shared" si="1"/>
        <v>0</v>
      </c>
      <c r="H14" s="73"/>
      <c r="I14" s="12" t="e">
        <f t="shared" si="2"/>
        <v>#DIV/0!</v>
      </c>
      <c r="J14" s="132"/>
    </row>
    <row r="15" spans="1:12" ht="15.75" thickBot="1" x14ac:dyDescent="0.3">
      <c r="A15" s="96"/>
      <c r="B15" s="97">
        <v>0</v>
      </c>
      <c r="C15" s="98">
        <v>0</v>
      </c>
      <c r="D15" s="5">
        <f t="shared" si="0"/>
        <v>0</v>
      </c>
      <c r="E15" s="22">
        <v>0</v>
      </c>
      <c r="F15" s="23">
        <v>0</v>
      </c>
      <c r="G15" s="5">
        <f t="shared" si="1"/>
        <v>0</v>
      </c>
      <c r="H15" s="73"/>
      <c r="I15" s="12" t="e">
        <f t="shared" si="2"/>
        <v>#DIV/0!</v>
      </c>
      <c r="J15" s="132"/>
    </row>
    <row r="16" spans="1:12" ht="15.75" thickBot="1" x14ac:dyDescent="0.3">
      <c r="A16" s="96"/>
      <c r="B16" s="97">
        <v>0</v>
      </c>
      <c r="C16" s="98">
        <v>0</v>
      </c>
      <c r="D16" s="5">
        <f t="shared" si="0"/>
        <v>0</v>
      </c>
      <c r="E16" s="22">
        <v>0</v>
      </c>
      <c r="F16" s="23">
        <v>0</v>
      </c>
      <c r="G16" s="5">
        <f t="shared" si="1"/>
        <v>0</v>
      </c>
      <c r="H16" s="73"/>
      <c r="I16" s="12" t="e">
        <f t="shared" si="2"/>
        <v>#DIV/0!</v>
      </c>
      <c r="J16" s="132"/>
    </row>
    <row r="17" spans="1:10" ht="15.75" thickBot="1" x14ac:dyDescent="0.3">
      <c r="A17" s="96"/>
      <c r="B17" s="97">
        <v>0</v>
      </c>
      <c r="C17" s="98">
        <v>0</v>
      </c>
      <c r="D17" s="5">
        <f t="shared" si="0"/>
        <v>0</v>
      </c>
      <c r="E17" s="22">
        <v>0</v>
      </c>
      <c r="F17" s="23">
        <v>0</v>
      </c>
      <c r="G17" s="5">
        <f t="shared" si="1"/>
        <v>0</v>
      </c>
      <c r="H17" s="73"/>
      <c r="I17" s="12" t="e">
        <f t="shared" si="2"/>
        <v>#DIV/0!</v>
      </c>
      <c r="J17" s="132"/>
    </row>
    <row r="18" spans="1:10" ht="15.75" thickBot="1" x14ac:dyDescent="0.3">
      <c r="A18" s="96"/>
      <c r="B18" s="97">
        <v>0</v>
      </c>
      <c r="C18" s="98">
        <v>0</v>
      </c>
      <c r="D18" s="5">
        <f t="shared" si="0"/>
        <v>0</v>
      </c>
      <c r="E18" s="22">
        <v>0</v>
      </c>
      <c r="F18" s="23">
        <v>0</v>
      </c>
      <c r="G18" s="5">
        <f t="shared" si="1"/>
        <v>0</v>
      </c>
      <c r="H18" s="73"/>
      <c r="I18" s="12" t="e">
        <f t="shared" si="2"/>
        <v>#DIV/0!</v>
      </c>
      <c r="J18" s="132"/>
    </row>
    <row r="19" spans="1:10" ht="15.75" thickBot="1" x14ac:dyDescent="0.3">
      <c r="A19" s="96"/>
      <c r="B19" s="97">
        <v>0</v>
      </c>
      <c r="C19" s="98">
        <v>0</v>
      </c>
      <c r="D19" s="6">
        <f>C19*B19</f>
        <v>0</v>
      </c>
      <c r="E19" s="24">
        <v>0</v>
      </c>
      <c r="F19" s="25">
        <v>0</v>
      </c>
      <c r="G19" s="6">
        <f>F19*E19</f>
        <v>0</v>
      </c>
      <c r="H19" s="73"/>
      <c r="I19" s="12" t="e">
        <f t="shared" si="2"/>
        <v>#DIV/0!</v>
      </c>
      <c r="J19" s="132"/>
    </row>
    <row r="20" spans="1:10" ht="15.75" thickBot="1" x14ac:dyDescent="0.3">
      <c r="A20" s="48" t="s">
        <v>8</v>
      </c>
      <c r="B20" s="7"/>
      <c r="C20" s="78">
        <f>SUM(C4:C19)</f>
        <v>0</v>
      </c>
      <c r="D20" s="9">
        <f>SUM(D4:D19)</f>
        <v>0</v>
      </c>
      <c r="E20" s="7"/>
      <c r="F20" s="78">
        <f>SUM(F4:F19)</f>
        <v>0</v>
      </c>
      <c r="G20" s="9">
        <f>SUM(G4:G19)</f>
        <v>0</v>
      </c>
      <c r="H20" s="73"/>
      <c r="I20" s="13" t="e">
        <f>(D20-G20)/D20*100</f>
        <v>#DIV/0!</v>
      </c>
      <c r="J20" s="133"/>
    </row>
    <row r="21" spans="1:10" ht="15.75" thickBot="1" x14ac:dyDescent="0.3">
      <c r="A21" s="15" t="s">
        <v>3</v>
      </c>
      <c r="B21" s="75"/>
      <c r="C21" s="76"/>
      <c r="D21" s="77"/>
      <c r="E21" s="75"/>
      <c r="F21" s="76"/>
      <c r="G21" s="77"/>
      <c r="H21" s="73"/>
      <c r="I21" s="14"/>
      <c r="J21" s="125"/>
    </row>
    <row r="22" spans="1:10" ht="15.75" thickBot="1" x14ac:dyDescent="0.3">
      <c r="A22" s="96"/>
      <c r="B22" s="79"/>
      <c r="C22" s="80"/>
      <c r="D22" s="26">
        <v>0</v>
      </c>
      <c r="E22" s="81"/>
      <c r="F22" s="82"/>
      <c r="G22" s="26">
        <v>0</v>
      </c>
      <c r="H22" s="73"/>
      <c r="I22" s="12" t="e">
        <f>(D22-G22)/D22*100</f>
        <v>#DIV/0!</v>
      </c>
      <c r="J22" s="126"/>
    </row>
    <row r="23" spans="1:10" ht="15.75" thickBot="1" x14ac:dyDescent="0.3">
      <c r="A23" s="96"/>
      <c r="B23" s="79"/>
      <c r="C23" s="80"/>
      <c r="D23" s="26">
        <v>0</v>
      </c>
      <c r="E23" s="81"/>
      <c r="F23" s="82"/>
      <c r="G23" s="26">
        <v>0</v>
      </c>
      <c r="H23" s="73"/>
      <c r="I23" s="12" t="e">
        <f t="shared" ref="I23:I32" si="3">(D23-G23)/D23*100</f>
        <v>#DIV/0!</v>
      </c>
      <c r="J23" s="126"/>
    </row>
    <row r="24" spans="1:10" ht="15.75" thickBot="1" x14ac:dyDescent="0.3">
      <c r="A24" s="96"/>
      <c r="B24" s="79"/>
      <c r="C24" s="80"/>
      <c r="D24" s="26">
        <v>0</v>
      </c>
      <c r="E24" s="81"/>
      <c r="F24" s="82"/>
      <c r="G24" s="26">
        <v>0</v>
      </c>
      <c r="H24" s="73"/>
      <c r="I24" s="12" t="e">
        <f t="shared" si="3"/>
        <v>#DIV/0!</v>
      </c>
      <c r="J24" s="126"/>
    </row>
    <row r="25" spans="1:10" ht="15.75" thickBot="1" x14ac:dyDescent="0.3">
      <c r="A25" s="96"/>
      <c r="B25" s="79"/>
      <c r="C25" s="80"/>
      <c r="D25" s="26">
        <v>0</v>
      </c>
      <c r="E25" s="81"/>
      <c r="F25" s="82"/>
      <c r="G25" s="26">
        <v>0</v>
      </c>
      <c r="H25" s="73"/>
      <c r="I25" s="12" t="e">
        <f t="shared" si="3"/>
        <v>#DIV/0!</v>
      </c>
      <c r="J25" s="126"/>
    </row>
    <row r="26" spans="1:10" ht="15.75" thickBot="1" x14ac:dyDescent="0.3">
      <c r="A26" s="96"/>
      <c r="B26" s="79"/>
      <c r="C26" s="80"/>
      <c r="D26" s="26">
        <v>0</v>
      </c>
      <c r="E26" s="81"/>
      <c r="F26" s="82"/>
      <c r="G26" s="26">
        <v>0</v>
      </c>
      <c r="H26" s="73"/>
      <c r="I26" s="12" t="e">
        <f t="shared" si="3"/>
        <v>#DIV/0!</v>
      </c>
      <c r="J26" s="126"/>
    </row>
    <row r="27" spans="1:10" ht="15.75" thickBot="1" x14ac:dyDescent="0.3">
      <c r="A27" s="96"/>
      <c r="B27" s="79"/>
      <c r="C27" s="80"/>
      <c r="D27" s="26">
        <v>0</v>
      </c>
      <c r="E27" s="81"/>
      <c r="F27" s="82"/>
      <c r="G27" s="26">
        <v>0</v>
      </c>
      <c r="H27" s="73"/>
      <c r="I27" s="12" t="e">
        <f t="shared" si="3"/>
        <v>#DIV/0!</v>
      </c>
      <c r="J27" s="126"/>
    </row>
    <row r="28" spans="1:10" ht="15.75" thickBot="1" x14ac:dyDescent="0.3">
      <c r="A28" s="96"/>
      <c r="B28" s="79"/>
      <c r="C28" s="80"/>
      <c r="D28" s="26">
        <v>0</v>
      </c>
      <c r="E28" s="81"/>
      <c r="F28" s="82"/>
      <c r="G28" s="26">
        <v>0</v>
      </c>
      <c r="H28" s="73"/>
      <c r="I28" s="12" t="e">
        <f t="shared" si="3"/>
        <v>#DIV/0!</v>
      </c>
      <c r="J28" s="126"/>
    </row>
    <row r="29" spans="1:10" ht="15.75" thickBot="1" x14ac:dyDescent="0.3">
      <c r="A29" s="96"/>
      <c r="B29" s="79"/>
      <c r="C29" s="80"/>
      <c r="D29" s="26">
        <v>0</v>
      </c>
      <c r="E29" s="81"/>
      <c r="F29" s="82"/>
      <c r="G29" s="26">
        <v>0</v>
      </c>
      <c r="H29" s="73"/>
      <c r="I29" s="12" t="e">
        <f t="shared" si="3"/>
        <v>#DIV/0!</v>
      </c>
      <c r="J29" s="126"/>
    </row>
    <row r="30" spans="1:10" ht="15.75" thickBot="1" x14ac:dyDescent="0.3">
      <c r="A30" s="96"/>
      <c r="B30" s="79"/>
      <c r="C30" s="80"/>
      <c r="D30" s="26">
        <v>0</v>
      </c>
      <c r="E30" s="81"/>
      <c r="F30" s="82"/>
      <c r="G30" s="26">
        <v>0</v>
      </c>
      <c r="H30" s="73"/>
      <c r="I30" s="12" t="e">
        <f t="shared" si="3"/>
        <v>#DIV/0!</v>
      </c>
      <c r="J30" s="126"/>
    </row>
    <row r="31" spans="1:10" ht="15.75" thickBot="1" x14ac:dyDescent="0.3">
      <c r="A31" s="96"/>
      <c r="B31" s="79"/>
      <c r="C31" s="80"/>
      <c r="D31" s="26">
        <v>0</v>
      </c>
      <c r="E31" s="81"/>
      <c r="F31" s="82"/>
      <c r="G31" s="26">
        <v>0</v>
      </c>
      <c r="H31" s="73"/>
      <c r="I31" s="12" t="e">
        <f t="shared" si="3"/>
        <v>#DIV/0!</v>
      </c>
      <c r="J31" s="126"/>
    </row>
    <row r="32" spans="1:10" ht="15.75" thickBot="1" x14ac:dyDescent="0.3">
      <c r="A32" s="96"/>
      <c r="B32" s="79"/>
      <c r="C32" s="80"/>
      <c r="D32" s="26">
        <v>0</v>
      </c>
      <c r="E32" s="81"/>
      <c r="F32" s="82"/>
      <c r="G32" s="26">
        <v>0</v>
      </c>
      <c r="H32" s="73"/>
      <c r="I32" s="12" t="e">
        <f t="shared" si="3"/>
        <v>#DIV/0!</v>
      </c>
      <c r="J32" s="126"/>
    </row>
    <row r="33" spans="1:10" ht="15.75" thickBot="1" x14ac:dyDescent="0.3">
      <c r="A33" s="49" t="s">
        <v>9</v>
      </c>
      <c r="B33" s="7"/>
      <c r="C33" s="8"/>
      <c r="D33" s="9">
        <f>SUM(D22:D32)</f>
        <v>0</v>
      </c>
      <c r="E33" s="8"/>
      <c r="F33" s="8"/>
      <c r="G33" s="9">
        <f>SUM(G22:G32)</f>
        <v>0</v>
      </c>
      <c r="H33" s="73"/>
      <c r="I33" s="13" t="e">
        <f>(D33-G33)/D33*100</f>
        <v>#DIV/0!</v>
      </c>
      <c r="J33" s="127"/>
    </row>
    <row r="34" spans="1:10" ht="15.75" thickBot="1" x14ac:dyDescent="0.3">
      <c r="A34" s="49" t="s">
        <v>21</v>
      </c>
      <c r="B34" s="7" t="s">
        <v>16</v>
      </c>
      <c r="C34" s="100">
        <f>'Samlet budget og regnskab'!E3</f>
        <v>0</v>
      </c>
      <c r="D34" s="9">
        <f>D20/100*C34</f>
        <v>0</v>
      </c>
      <c r="E34" s="8"/>
      <c r="F34" s="8"/>
      <c r="G34" s="9">
        <f>G20/100*C34</f>
        <v>0</v>
      </c>
      <c r="H34" s="73"/>
      <c r="I34" s="83"/>
      <c r="J34" s="84"/>
    </row>
    <row r="35" spans="1:10" ht="15.75" thickBot="1" x14ac:dyDescent="0.3">
      <c r="A35" s="46" t="s">
        <v>11</v>
      </c>
      <c r="B35" s="7"/>
      <c r="C35" s="8"/>
      <c r="D35" s="9">
        <f>D20+D33+D34</f>
        <v>0</v>
      </c>
      <c r="E35" s="8"/>
      <c r="F35" s="8"/>
      <c r="G35" s="9">
        <f>G20+G33+G34</f>
        <v>0</v>
      </c>
      <c r="H35" s="73"/>
      <c r="I35" s="83"/>
      <c r="J35" s="84"/>
    </row>
    <row r="36" spans="1:10" ht="15.75" thickBot="1" x14ac:dyDescent="0.3">
      <c r="A36" s="46" t="s">
        <v>7</v>
      </c>
      <c r="B36" s="7"/>
      <c r="C36" s="8"/>
      <c r="D36" s="99">
        <v>0</v>
      </c>
      <c r="E36" s="7"/>
      <c r="F36" s="8"/>
      <c r="G36" s="21">
        <v>0</v>
      </c>
      <c r="H36" s="85"/>
      <c r="I36" s="86"/>
      <c r="J36" s="87"/>
    </row>
  </sheetData>
  <sheetProtection algorithmName="SHA-512" hashValue="uC3161FgTIHMTz6eEA4M5wlQ1SnbXYSn/HtrBNR7cN/J85LQMxOImx/i15YJFSqN1H7QU1M9W0dcHJGxt5/k7w==" saltValue="nWOLG/cKwYmsrqd0GtTxPA==" spinCount="100000" sheet="1" objects="1" scenarios="1"/>
  <mergeCells count="5">
    <mergeCell ref="B1:D1"/>
    <mergeCell ref="E1:G1"/>
    <mergeCell ref="J3:J20"/>
    <mergeCell ref="J21:J33"/>
    <mergeCell ref="L2:L11"/>
  </mergeCells>
  <conditionalFormatting sqref="I4:I33">
    <cfRule type="cellIs" dxfId="1" priority="1" operator="greaterThan">
      <formula>0.25</formula>
    </cfRule>
    <cfRule type="cellIs" dxfId="0" priority="2" operator="between">
      <formula>0.1</formula>
      <formula>0.25</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ksternFortroligFor xmlns="31944C63-6676-443A-B387-8B7F5787299B" xsi:nil="true"/>
    <CCMAgendaStatus xmlns="31944C63-6676-443A-B387-8B7F5787299B" xsi:nil="true"/>
    <EksternTilgaengelig xmlns="31944C63-6676-443A-B387-8B7F5787299B">Ja</EksternTilgaengelig>
    <I_x002f_U_x002f_N xmlns="31944C63-6676-443A-B387-8B7F5787299B">U</I_x002f_U_x002f_N>
    <Afgoerelse xmlns="31944C63-6676-443A-B387-8B7F5787299B">Nej</Afgoerelse>
    <CCMCognitiveType xmlns="http://schemas.microsoft.com/sharepoint/v3" xsi:nil="true"/>
    <ActingUserId xmlns="31944C63-6676-443A-B387-8B7F5787299B" xsi:nil="true"/>
    <DocumentStatus xmlns="31944C63-6676-443A-B387-8B7F5787299B">Oprettet</DocumentStatus>
    <CCMMeetingCaseId xmlns="31944C63-6676-443A-B387-8B7F5787299B" xsi:nil="true"/>
    <Modtaget xmlns="31944C63-6676-443A-B387-8B7F5787299B">2026-06-30T08:01:03+00:00</Modtaget>
    <DokLagringsform xmlns="31944C63-6676-443A-B387-8B7F5787299B">Helt eller delvis digitalt</DokLagringsform>
    <Date xmlns="31944C63-6676-443A-B387-8B7F5787299B">2026-06-30T08:01:03+00:00</Date>
    <SkjulDocumentStandardVisning xmlns="31944C63-6676-443A-B387-8B7F5787299B">Nej</SkjulDocumentStandardVisning>
    <Dokumentdato xmlns="31944C63-6676-443A-B387-8B7F5787299B">2026-06-30T08:01:03+00:00</Dokumentdato>
    <DokumenttypeStamdata xmlns="$ListId:Dokumenter;" xsi:nil="true"/>
    <CCMAgendaDocumentStatus xmlns="31944C63-6676-443A-B387-8B7F5787299B" xsi:nil="true"/>
    <I_x002f_U_x002f_N0 xmlns="31944C63-6676-443A-B387-8B7F5787299B" xsi:nil="true"/>
    <Classification xmlns="31944C63-6676-443A-B387-8B7F5787299B" xsi:nil="true"/>
    <CCMAgendaItemId xmlns="31944C63-6676-443A-B387-8B7F5787299B" xsi:nil="true"/>
    <Dokumenttype xmlns="31944C63-6676-443A-B387-8B7F5787299B">Økonomisk rapport</Dokumenttype>
    <CCMMeetingCaseInstanceId xmlns="31944C63-6676-443A-B387-8B7F5787299B" xsi:nil="true"/>
    <Endorsement xmlns="846121c4-f174-403c-8006-56fdf497c273" xsi:nil="true"/>
    <OutlookPluginBatchId xmlns="31944C63-6676-443A-B387-8B7F5787299B" xsi:nil="true"/>
    <WSUpdate xmlns="31944C63-6676-443A-B387-8B7F5787299B" xsi:nil="true"/>
    <CCMMeetingCaseLink xmlns="31944C63-6676-443A-B387-8B7F5787299B">
      <Url xsi:nil="true"/>
      <Description xsi:nil="true"/>
    </CCMMeetingCaseLink>
    <LocalAttachment xmlns="http://schemas.microsoft.com/sharepoint/v3">false</LocalAttachment>
    <CaseRecordNumber xmlns="http://schemas.microsoft.com/sharepoint/v3">0</CaseRecordNumber>
    <CaseID xmlns="http://schemas.microsoft.com/sharepoint/v3">6224-00007B</CaseID>
    <RegistrationDate xmlns="http://schemas.microsoft.com/sharepoint/v3" xsi:nil="true"/>
    <Related xmlns="http://schemas.microsoft.com/sharepoint/v3">false</Related>
    <CCMSystemID xmlns="http://schemas.microsoft.com/sharepoint/v3">9c9f3f5b-830b-4d57-8d7a-7a1b79c22d8c</CCMSystemID>
    <CCMVisualId xmlns="http://schemas.microsoft.com/sharepoint/v3">6224-00007B</CCMVisualId>
    <Finalized xmlns="http://schemas.microsoft.com/sharepoint/v3">false</Finalized>
    <DocID xmlns="http://schemas.microsoft.com/sharepoint/v3">4288306</DocID>
    <CCMTemplateID xmlns="http://schemas.microsoft.com/sharepoint/v3">0</CCMTemplateID>
    <CCMMetadataExtractionStatus xmlns="http://schemas.microsoft.com/sharepoint/v3">CCMPageCount:InProgress;CCMCommentCount:InProgress</CCMMetadataExtraction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GetOrganized dokument" ma:contentTypeID="0x010100AC085CFC53BC46CEA2EADE194AD9D48200C42BF6605B125F479040CFC304BF5765" ma:contentTypeVersion="0" ma:contentTypeDescription="GetOrganized dokument" ma:contentTypeScope="" ma:versionID="55896e2d5e7033af8541f15d3686d3de">
  <xsd:schema xmlns:xsd="http://www.w3.org/2001/XMLSchema" xmlns:xs="http://www.w3.org/2001/XMLSchema" xmlns:p="http://schemas.microsoft.com/office/2006/metadata/properties" xmlns:ns1="http://schemas.microsoft.com/sharepoint/v3" xmlns:ns2="31944C63-6676-443A-B387-8B7F5787299B" xmlns:ns3="846121c4-f174-403c-8006-56fdf497c273" xmlns:ns4="$ListId:Dokumenter;" targetNamespace="http://schemas.microsoft.com/office/2006/metadata/properties" ma:root="true" ma:fieldsID="3bc78f7f816e51f70605f64a2f0d6b5e" ns1:_="" ns2:_="" ns3:_="" ns4:_="">
    <xsd:import namespace="http://schemas.microsoft.com/sharepoint/v3"/>
    <xsd:import namespace="31944C63-6676-443A-B387-8B7F5787299B"/>
    <xsd:import namespace="846121c4-f174-403c-8006-56fdf497c273"/>
    <xsd:import namespace="$ListId:Dokumenter;"/>
    <xsd:element name="properties">
      <xsd:complexType>
        <xsd:sequence>
          <xsd:element name="documentManagement">
            <xsd:complexType>
              <xsd:all>
                <xsd:element ref="ns2:EksternTilgaengelig" minOccurs="0"/>
                <xsd:element ref="ns2:I_x002f_U_x002f_N" minOccurs="0"/>
                <xsd:element ref="ns2:Date"/>
                <xsd:element ref="ns2:DocumentStatus" minOccurs="0"/>
                <xsd:element ref="ns3:Endorsement" minOccurs="0"/>
                <xsd:element ref="ns4:DokumenttypeStamdata" minOccurs="0"/>
                <xsd:element ref="ns2:Classification" minOccurs="0"/>
                <xsd:element ref="ns2:Afgoerelse" minOccurs="0"/>
                <xsd:element ref="ns2:EksternFortroligFor" minOccurs="0"/>
                <xsd:element ref="ns2:DokLagringsform"/>
                <xsd:element ref="ns2:SkjulDocumentStandardVisning" minOccurs="0"/>
                <xsd:element ref="ns1:CaseID" minOccurs="0"/>
                <xsd:element ref="ns1:CCMVisualId" minOccurs="0"/>
                <xsd:element ref="ns1:DocID" minOccurs="0"/>
                <xsd:element ref="ns1:Finalized" minOccurs="0"/>
                <xsd:element ref="ns1:Related" minOccurs="0"/>
                <xsd:element ref="ns1:RegistrationDate" minOccurs="0"/>
                <xsd:element ref="ns1:CaseRecordNumber" minOccurs="0"/>
                <xsd:element ref="ns1:LocalAttachment" minOccurs="0"/>
                <xsd:element ref="ns1:CCMTemplateName" minOccurs="0"/>
                <xsd:element ref="ns1:CCMTemplateVersion" minOccurs="0"/>
                <xsd:element ref="ns1:CCMTemplateID" minOccurs="0"/>
                <xsd:element ref="ns1:CCMSystemID" minOccurs="0"/>
                <xsd:element ref="ns1:WasEncrypted" minOccurs="0"/>
                <xsd:element ref="ns1:WasSigned" minOccurs="0"/>
                <xsd:element ref="ns1:MailHasAttachments" minOccurs="0"/>
                <xsd:element ref="ns1:CCMConversation" minOccurs="0"/>
                <xsd:element ref="ns1:CCMCognitiveType" minOccurs="0"/>
                <xsd:element ref="ns2:WSUpdate" minOccurs="0"/>
                <xsd:element ref="ns2:ActingUserId" minOccurs="0"/>
                <xsd:element ref="ns2:Dokumentdato"/>
                <xsd:element ref="ns2:Modtaget"/>
                <xsd:element ref="ns2:Dokumenttype" minOccurs="0"/>
                <xsd:element ref="ns2:CCMAgendaDocumentStatus" minOccurs="0"/>
                <xsd:element ref="ns2:CCMAgendaStatus" minOccurs="0"/>
                <xsd:element ref="ns2:CCMMeetingCaseId" minOccurs="0"/>
                <xsd:element ref="ns2:CCMMeetingCaseInstanceId" minOccurs="0"/>
                <xsd:element ref="ns2:CCMAgendaItemId" minOccurs="0"/>
                <xsd:element ref="ns2:CCMMeetingCaseLink" minOccurs="0"/>
                <xsd:element ref="ns2:AgendaStatusIcon" minOccurs="0"/>
                <xsd:element ref="ns2:I_x002f_U_x002f_N0" minOccurs="0"/>
                <xsd:element ref="ns2:OutlookPluginBatchId" minOccurs="0"/>
                <xsd:element ref="ns1:CCMOriginalDocID" minOccurs="0"/>
                <xsd:element ref="ns1:CCMMetadataExtractionStatus" minOccurs="0"/>
                <xsd:element ref="ns1:CCMCommentCount" minOccurs="0"/>
                <xsd:element ref="ns1:CCMPageCount" minOccurs="0"/>
                <xsd:element ref="ns1:CCMPreviewAnnotationsTas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seID" ma:index="19" nillable="true" ma:displayName="Sags ID" ma:default="Tildeler" ma:internalName="CaseID" ma:readOnly="true">
      <xsd:simpleType>
        <xsd:restriction base="dms:Text"/>
      </xsd:simpleType>
    </xsd:element>
    <xsd:element name="CCMVisualId" ma:index="20" nillable="true" ma:displayName="Sags ID" ma:default="Tildeler" ma:internalName="CCMVisualId" ma:readOnly="true">
      <xsd:simpleType>
        <xsd:restriction base="dms:Text"/>
      </xsd:simpleType>
    </xsd:element>
    <xsd:element name="DocID" ma:index="21" nillable="true" ma:displayName="Dok ID" ma:default="Tildeler" ma:internalName="DocID" ma:readOnly="true">
      <xsd:simpleType>
        <xsd:restriction base="dms:Text"/>
      </xsd:simpleType>
    </xsd:element>
    <xsd:element name="Finalized" ma:index="22" nillable="true" ma:displayName="Endeligt" ma:default="False" ma:internalName="Finalized" ma:readOnly="true">
      <xsd:simpleType>
        <xsd:restriction base="dms:Boolean"/>
      </xsd:simpleType>
    </xsd:element>
    <xsd:element name="Related" ma:index="23" nillable="true" ma:displayName="Vedhæftet dokument" ma:default="False" ma:internalName="Related" ma:readOnly="true">
      <xsd:simpleType>
        <xsd:restriction base="dms:Boolean"/>
      </xsd:simpleType>
    </xsd:element>
    <xsd:element name="RegistrationDate" ma:index="24" nillable="true" ma:displayName="Registrerings dato" ma:format="DateTime" ma:internalName="RegistrationDate" ma:readOnly="true">
      <xsd:simpleType>
        <xsd:restriction base="dms:DateTime"/>
      </xsd:simpleType>
    </xsd:element>
    <xsd:element name="CaseRecordNumber" ma:index="25" nillable="true" ma:displayName="Akt ID" ma:decimals="0" ma:default="0" ma:internalName="CaseRecordNumber" ma:readOnly="true">
      <xsd:simpleType>
        <xsd:restriction base="dms:Number"/>
      </xsd:simpleType>
    </xsd:element>
    <xsd:element name="LocalAttachment" ma:index="26" nillable="true" ma:displayName="Lokalt bilag" ma:default="False" ma:internalName="LocalAttachment" ma:readOnly="true">
      <xsd:simpleType>
        <xsd:restriction base="dms:Boolean"/>
      </xsd:simpleType>
    </xsd:element>
    <xsd:element name="CCMTemplateName" ma:index="27" nillable="true" ma:displayName="Skabelon navn" ma:internalName="CCMTemplateName" ma:readOnly="true">
      <xsd:simpleType>
        <xsd:restriction base="dms:Text"/>
      </xsd:simpleType>
    </xsd:element>
    <xsd:element name="CCMTemplateVersion" ma:index="28" nillable="true" ma:displayName="Skabelon version" ma:internalName="CCMTemplateVersion" ma:readOnly="true">
      <xsd:simpleType>
        <xsd:restriction base="dms:Text"/>
      </xsd:simpleType>
    </xsd:element>
    <xsd:element name="CCMTemplateID" ma:index="29" nillable="true" ma:displayName="CCMTemplateID" ma:decimals="0" ma:default="0" ma:hidden="true" ma:internalName="CCMTemplateID" ma:readOnly="true">
      <xsd:simpleType>
        <xsd:restriction base="dms:Number"/>
      </xsd:simpleType>
    </xsd:element>
    <xsd:element name="CCMSystemID" ma:index="30" nillable="true" ma:displayName="CCMSystemID" ma:hidden="true" ma:internalName="CCMSystemID" ma:readOnly="true">
      <xsd:simpleType>
        <xsd:restriction base="dms:Text"/>
      </xsd:simpleType>
    </xsd:element>
    <xsd:element name="WasEncrypted" ma:index="31" nillable="true" ma:displayName="Krypteret" ma:default="False" ma:internalName="WasEncrypted" ma:readOnly="true">
      <xsd:simpleType>
        <xsd:restriction base="dms:Boolean"/>
      </xsd:simpleType>
    </xsd:element>
    <xsd:element name="WasSigned" ma:index="32" nillable="true" ma:displayName="Signeret" ma:default="False" ma:internalName="WasSigned" ma:readOnly="true">
      <xsd:simpleType>
        <xsd:restriction base="dms:Boolean"/>
      </xsd:simpleType>
    </xsd:element>
    <xsd:element name="MailHasAttachments" ma:index="33" nillable="true" ma:displayName="E-mail har vedhæftede filer" ma:default="False" ma:internalName="MailHasAttachments" ma:readOnly="true">
      <xsd:simpleType>
        <xsd:restriction base="dms:Boolean"/>
      </xsd:simpleType>
    </xsd:element>
    <xsd:element name="CCMConversation" ma:index="34" nillable="true" ma:displayName="Samtale" ma:internalName="CCMConversation" ma:readOnly="true">
      <xsd:simpleType>
        <xsd:restriction base="dms:Text"/>
      </xsd:simpleType>
    </xsd:element>
    <xsd:element name="CCMCognitiveType" ma:index="36" nillable="true" ma:displayName="CognitiveType" ma:decimals="0" ma:internalName="CCMCognitiveType" ma:readOnly="false">
      <xsd:simpleType>
        <xsd:restriction base="dms:Number"/>
      </xsd:simpleType>
    </xsd:element>
    <xsd:element name="CCMOriginalDocID" ma:index="53" nillable="true" ma:displayName="Originalt Dok ID" ma:description="" ma:internalName="CCMOriginalDocID" ma:readOnly="true">
      <xsd:simpleType>
        <xsd:restriction base="dms:Text"/>
      </xsd:simpleType>
    </xsd:element>
    <xsd:element name="CCMMetadataExtractionStatus" ma:index="55" nillable="true" ma:displayName="CCMMetadataExtractionStatus" ma:default="CCMPageCount:InProgress;CCMCommentCount:InProgress" ma:hidden="true" ma:internalName="CCMMetadataExtractionStatus" ma:readOnly="false">
      <xsd:simpleType>
        <xsd:restriction base="dms:Text"/>
      </xsd:simpleType>
    </xsd:element>
    <xsd:element name="CCMCommentCount" ma:index="56" nillable="true" ma:displayName="Kommentarer" ma:decimals="0" ma:internalName="CCMCommentCount" ma:readOnly="true">
      <xsd:simpleType>
        <xsd:restriction base="dms:Number"/>
      </xsd:simpleType>
    </xsd:element>
    <xsd:element name="CCMPageCount" ma:index="57" nillable="true" ma:displayName="Sider" ma:decimals="0" ma:internalName="CCMPageCount" ma:readOnly="true">
      <xsd:simpleType>
        <xsd:restriction base="dms:Number"/>
      </xsd:simpleType>
    </xsd:element>
    <xsd:element name="CCMPreviewAnnotationsTasks" ma:index="58" nillable="true" ma:displayName="Opgaver" ma:decimals="0" ma:internalName="CCMPreviewAnnotationsTasks"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1944C63-6676-443A-B387-8B7F5787299B" elementFormDefault="qualified">
    <xsd:import namespace="http://schemas.microsoft.com/office/2006/documentManagement/types"/>
    <xsd:import namespace="http://schemas.microsoft.com/office/infopath/2007/PartnerControls"/>
    <xsd:element name="EksternTilgaengelig" ma:index="7" nillable="true" ma:displayName="Eksternt tilgængeligt" ma:default="Nej" ma:format="RadioButtons" ma:internalName="EksternTilgaengelig">
      <xsd:simpleType>
        <xsd:restriction base="dms:Choice">
          <xsd:enumeration value="Nej"/>
          <xsd:enumeration value="Ja"/>
        </xsd:restriction>
      </xsd:simpleType>
    </xsd:element>
    <xsd:element name="I_x002f_U_x002f_N" ma:index="8" nillable="true" ma:displayName="I/U/N" ma:default="U" ma:internalName="I_x002f_U_x002f_N">
      <xsd:simpleType>
        <xsd:restriction base="dms:Choice">
          <xsd:enumeration value="I"/>
          <xsd:enumeration value="U"/>
          <xsd:enumeration value="N"/>
        </xsd:restriction>
      </xsd:simpleType>
    </xsd:element>
    <xsd:element name="Date" ma:index="10" ma:displayName="Dato" ma:default="[today]" ma:format="DateTime" ma:internalName="Date">
      <xsd:simpleType>
        <xsd:restriction base="dms:DateTime"/>
      </xsd:simpleType>
    </xsd:element>
    <xsd:element name="DocumentStatus" ma:index="11" nillable="true" ma:displayName="Status" ma:default="Oprettet" ma:internalName="DocumentStatus">
      <xsd:simpleType>
        <xsd:restriction base="dms:Choice">
          <xsd:enumeration value="Oprettet"/>
          <xsd:enumeration value="Indsendt"/>
          <xsd:enumeration value="Afventer godkendelse"/>
          <xsd:enumeration value="Godkendt"/>
          <xsd:enumeration value="Afvist"/>
          <xsd:enumeration value="Endeligt"/>
        </xsd:restriction>
      </xsd:simpleType>
    </xsd:element>
    <xsd:element name="Classification" ma:index="14" nillable="true" ma:displayName="Klassifikation" ma:internalName="Classification">
      <xsd:simpleType>
        <xsd:restriction base="dms:Choice">
          <xsd:enumeration value="Offentlig"/>
          <xsd:enumeration value="Intern"/>
          <xsd:enumeration value="Fortrolig"/>
        </xsd:restriction>
      </xsd:simpleType>
    </xsd:element>
    <xsd:element name="Afgoerelse" ma:index="15" nillable="true" ma:displayName="Afgørelse" ma:default="Nej" ma:format="RadioButtons" ma:internalName="Afgoerelse">
      <xsd:simpleType>
        <xsd:restriction base="dms:Choice">
          <xsd:enumeration value="Nej"/>
          <xsd:enumeration value="Ja"/>
        </xsd:restriction>
      </xsd:simpleType>
    </xsd:element>
    <xsd:element name="EksternFortroligFor" ma:index="16" nillable="true" ma:displayName="Eksternt fortroligt for" ma:list="UserInfo" ma:internalName="EksternFortroligFor" ma:showField="ImnName">
      <xsd:simpleType>
        <xsd:restriction base="dms:Unknown"/>
      </xsd:simpleType>
    </xsd:element>
    <xsd:element name="DokLagringsform" ma:index="17" ma:displayName="Lagringsform" ma:default="Helt eller delvis digitalt" ma:internalName="DokLagringsform">
      <xsd:simpleType>
        <xsd:restriction base="dms:Choice">
          <xsd:enumeration value="Helt eller delvis digitalt"/>
          <xsd:enumeration value="Papir"/>
          <xsd:enumeration value="Ikke relevant"/>
        </xsd:restriction>
      </xsd:simpleType>
    </xsd:element>
    <xsd:element name="SkjulDocumentStandardVisning" ma:index="18" nillable="true" ma:displayName="Skjul i standardvisning" ma:default="Nej" ma:format="RadioButtons" ma:internalName="SkjulDocumentStandardVisning">
      <xsd:simpleType>
        <xsd:restriction base="dms:Choice">
          <xsd:enumeration value="Nej"/>
          <xsd:enumeration value="Ja"/>
        </xsd:restriction>
      </xsd:simpleType>
    </xsd:element>
    <xsd:element name="WSUpdate" ma:index="37" nillable="true" ma:displayName="WSUpdate" ma:hidden="true" ma:internalName="WSUpdate">
      <xsd:simpleType>
        <xsd:restriction base="dms:Text"/>
      </xsd:simpleType>
    </xsd:element>
    <xsd:element name="ActingUserId" ma:index="38" nillable="true" ma:displayName="ActingUserId" ma:hidden="true" ma:internalName="ActingUserId">
      <xsd:simpleType>
        <xsd:restriction base="dms:Text"/>
      </xsd:simpleType>
    </xsd:element>
    <xsd:element name="Dokumentdato" ma:index="41" ma:displayName="Dokumentdato" ma:default="[today]" ma:format="DateOnly" ma:internalName="Dokumentdato">
      <xsd:simpleType>
        <xsd:restriction base="dms:DateTime"/>
      </xsd:simpleType>
    </xsd:element>
    <xsd:element name="Modtaget" ma:index="42" ma:displayName="OldModtaget" ma:default="[today]" ma:format="DateOnly" ma:hidden="true" ma:internalName="Modtaget">
      <xsd:simpleType>
        <xsd:restriction base="dms:DateTime"/>
      </xsd:simpleType>
    </xsd:element>
    <xsd:element name="Dokumenttype" ma:index="43" nillable="true" ma:displayName="Dokumenttype" ma:default="Økonomisk rapport" ma:format="Dropdown" ma:hidden="true" ma:internalName="Dokumenttype">
      <xsd:simpleType>
        <xsd:restriction base="dms:Choice">
          <xsd:enumeration value="Økonomisk rapport"/>
          <xsd:enumeration value="Faglig rapport"/>
          <xsd:enumeration value="Ændringsanmodning"/>
          <xsd:enumeration value="BevillingsBrev"/>
          <xsd:enumeration value="BevillingsGrundlag"/>
          <xsd:enumeration value="AfslutSag"/>
          <xsd:enumeration value="Faktura"/>
          <xsd:enumeration value="Afgørelse"/>
          <xsd:enumeration value="Ph.d.-bevis"/>
          <xsd:enumeration value="Andet"/>
        </xsd:restriction>
      </xsd:simpleType>
    </xsd:element>
    <xsd:element name="CCMAgendaDocumentStatus" ma:index="44" nillable="true" ma:displayName="Status  for dagsordensdokument" ma:default="" ma:format="Dropdown" ma:hidden="true" ma:internalName="CCMAgendaDocumentStatus">
      <xsd:simpleType>
        <xsd:restriction base="dms:Choice">
          <xsd:enumeration value="Udkast"/>
          <xsd:enumeration value="Under udarbejdelse"/>
          <xsd:enumeration value="Endelig"/>
        </xsd:restriction>
      </xsd:simpleType>
    </xsd:element>
    <xsd:element name="CCMAgendaStatus" ma:index="45" nillable="true" ma:displayName="Dagsordenstatus" ma:default="" ma:format="Dropdown" ma:hidden="true" ma:internalName="CCMAgendaStatus">
      <xsd:simpleType>
        <xsd:restriction base="dms:Choice">
          <xsd:enumeration value="Anmeldt"/>
          <xsd:enumeration value="Optaget på dagsorden"/>
          <xsd:enumeration value="Behandlet"/>
          <xsd:enumeration value="Afvist til dagsorden"/>
          <xsd:enumeration value="Fjernet fra dagsorden"/>
        </xsd:restriction>
      </xsd:simpleType>
    </xsd:element>
    <xsd:element name="CCMMeetingCaseId" ma:index="46" nillable="true" ma:displayName="CCMMeetingCaseId" ma:hidden="true" ma:internalName="CCMMeetingCaseId">
      <xsd:simpleType>
        <xsd:restriction base="dms:Text">
          <xsd:maxLength value="255"/>
        </xsd:restriction>
      </xsd:simpleType>
    </xsd:element>
    <xsd:element name="CCMMeetingCaseInstanceId" ma:index="47" nillable="true" ma:displayName="CCMMeetingCaseInstanceId" ma:hidden="true" ma:internalName="CCMMeetingCaseInstanceId">
      <xsd:simpleType>
        <xsd:restriction base="dms:Text">
          <xsd:maxLength value="255"/>
        </xsd:restriction>
      </xsd:simpleType>
    </xsd:element>
    <xsd:element name="CCMAgendaItemId" ma:index="48" nillable="true" ma:displayName="CCMAgendaItemId" ma:decimals="0" ma:hidden="true" ma:internalName="CCMAgendaItemId">
      <xsd:simpleType>
        <xsd:restriction base="dms:Number"/>
      </xsd:simpleType>
    </xsd:element>
    <xsd:element name="CCMMeetingCaseLink" ma:index="49" nillable="true" ma:displayName="Mødesag" ma:format="Hyperlink" ma:hidden="true" ma:internalName="CCMMeetingCaseLink">
      <xsd:complexType>
        <xsd:complexContent>
          <xsd:extension base="dms:URL">
            <xsd:sequence>
              <xsd:element name="Url" type="dms:ValidUrl" minOccurs="0" nillable="true"/>
              <xsd:element name="Description" type="xsd:string" nillable="true"/>
            </xsd:sequence>
          </xsd:extension>
        </xsd:complexContent>
      </xsd:complexType>
    </xsd:element>
    <xsd:element name="AgendaStatusIcon" ma:index="50" nillable="true" ma:displayName="Ikon for dagsordensstatus" ma:hidden="true" ma:internalName="AgendaStatusIcon" ma:readOnly="true">
      <xsd:simpleType>
        <xsd:restriction base="dms:Unknown"/>
      </xsd:simpleType>
    </xsd:element>
    <xsd:element name="I_x002f_U_x002f_N0" ma:index="51" nillable="true" ma:displayName="I/U/N" ma:internalName="I_x002f_U_x002f_N0">
      <xsd:simpleType>
        <xsd:restriction base="dms:Choice">
          <xsd:enumeration value="Indgående"/>
          <xsd:enumeration value="Udgående"/>
          <xsd:enumeration value="Notat"/>
        </xsd:restriction>
      </xsd:simpleType>
    </xsd:element>
    <xsd:element name="OutlookPluginBatchId" ma:index="52" nillable="true" ma:displayName="OutlookPluginBatchId" ma:hidden="true" ma:internalName="OutlookPluginBatch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6121c4-f174-403c-8006-56fdf497c273" elementFormDefault="qualified">
    <xsd:import namespace="http://schemas.microsoft.com/office/2006/documentManagement/types"/>
    <xsd:import namespace="http://schemas.microsoft.com/office/infopath/2007/PartnerControls"/>
    <xsd:element name="Endorsement" ma:index="12" nillable="true" ma:displayName="Påtegning" ma:internalName="Endorse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ListId:Dokumenter;" elementFormDefault="qualified">
    <xsd:import namespace="http://schemas.microsoft.com/office/2006/documentManagement/types"/>
    <xsd:import namespace="http://schemas.microsoft.com/office/infopath/2007/PartnerControls"/>
    <xsd:element name="DokumenttypeStamdata" ma:index="13" nillable="true" ma:displayName="Dokumenttype" ma:internalName="DokumenttypeStamdata">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9"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26241-A44C-4910-B7C5-B183DE1590D4}">
  <ds:schemaRefs>
    <ds:schemaRef ds:uri="http://schemas.microsoft.com/office/2006/metadata/properties"/>
    <ds:schemaRef ds:uri="http://schemas.microsoft.com/office/infopath/2007/PartnerControls"/>
    <ds:schemaRef ds:uri="31944C63-6676-443A-B387-8B7F5787299B"/>
    <ds:schemaRef ds:uri="http://schemas.microsoft.com/sharepoint/v3"/>
    <ds:schemaRef ds:uri="$ListId:Dokumenter;"/>
    <ds:schemaRef ds:uri="846121c4-f174-403c-8006-56fdf497c273"/>
  </ds:schemaRefs>
</ds:datastoreItem>
</file>

<file path=customXml/itemProps2.xml><?xml version="1.0" encoding="utf-8"?>
<ds:datastoreItem xmlns:ds="http://schemas.openxmlformats.org/officeDocument/2006/customXml" ds:itemID="{78C2B227-C98A-4EB7-BC0A-C4DAB26AFAE5}">
  <ds:schemaRefs>
    <ds:schemaRef ds:uri="http://schemas.microsoft.com/sharepoint/v3/contenttype/forms"/>
  </ds:schemaRefs>
</ds:datastoreItem>
</file>

<file path=customXml/itemProps3.xml><?xml version="1.0" encoding="utf-8"?>
<ds:datastoreItem xmlns:ds="http://schemas.openxmlformats.org/officeDocument/2006/customXml" ds:itemID="{21465905-86FF-4EB9-A296-A48FB2660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944C63-6676-443A-B387-8B7F5787299B"/>
    <ds:schemaRef ds:uri="846121c4-f174-403c-8006-56fdf497c273"/>
    <ds:schemaRef ds:uri="$ListId:Dokumenter;"/>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6</vt:i4>
      </vt:variant>
    </vt:vector>
  </HeadingPairs>
  <TitlesOfParts>
    <vt:vector size="12" baseType="lpstr">
      <vt:lpstr>Samlet budget og regnskab</vt:lpstr>
      <vt:lpstr>Administrator</vt:lpstr>
      <vt:lpstr>Partner 1</vt:lpstr>
      <vt:lpstr>Partner 2</vt:lpstr>
      <vt:lpstr>Partner 3</vt:lpstr>
      <vt:lpstr>Partner 4</vt:lpstr>
      <vt:lpstr>'Samlet budget og regnskab'!SdCtda1e8f2a004448aa9645e66ac6565950_0</vt:lpstr>
      <vt:lpstr>'Samlet budget og regnskab'!SdCtda1e8f2a004448aa9645e66ac6565950_1</vt:lpstr>
      <vt:lpstr>'Samlet budget og regnskab'!SdCtf21e3f273f55459289219511a6a8dd3c_0</vt:lpstr>
      <vt:lpstr>'Samlet budget og regnskab'!SdCtf21e3f273f55459289219511a6a8dd3c_1</vt:lpstr>
      <vt:lpstr>Administrator!Udskriftsområde</vt:lpstr>
      <vt:lpstr>'Samlet budget og regnskab'!Udskriftsområde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og regnskabsskema</dc:title>
  <dc:creator>Jette Friis Jørgensen</dc:creator>
  <cp:lastModifiedBy>Camilla Birch Missing</cp:lastModifiedBy>
  <cp:lastPrinted>2026-06-24T07:32:32Z</cp:lastPrinted>
  <dcterms:created xsi:type="dcterms:W3CDTF">2023-03-13T12:34:20Z</dcterms:created>
  <dcterms:modified xsi:type="dcterms:W3CDTF">2026-07-27T11:34:19Z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0x010100AC085CFC53BC46CEA2EADE194AD9D48200C42BF6605B125F479040CFC304BF5765</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IsSharedOnOneDrive">
    <vt:bool>false</vt:bool>
  </property>
  <property fmtid="{D5CDD505-2E9C-101B-9397-08002B2CF9AE}" pid="7" name="CCMSystem">
    <vt:lpwstr> </vt:lpwstr>
  </property>
</Properties>
</file>