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019587\AppData\Roaming\cBrain\F2\Temp\4364482\"/>
    </mc:Choice>
  </mc:AlternateContent>
  <xr:revisionPtr revIDLastSave="0" documentId="13_ncr:1_{48431F3B-B1C9-454F-AEB4-E44D884409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truktion" sheetId="3" r:id="rId1"/>
    <sheet name="Adresseoversigt" sheetId="1" r:id="rId2"/>
    <sheet name="Rulleliste" sheetId="2" r:id="rId3"/>
  </sheets>
  <definedNames>
    <definedName name="SdCt753a1d469c50459f814549c07ebb2266_0" comment="sc㞂⃲ˡ⁜ꁢҰᎁ鰠┃_xd81d_횠୑ìİᓀམѠঀ嘀桇譣ꎄ뀆풬ࣈʻ逋ಉ爁鐀㠄「所㦾䤠ˉ⹎꒖隽道侄5狈∡咯놐$댤䀋_xdd84_✮ꗈÍ㦁됀咰ᑜㄑ퐀ⵃ땸ꂰŬ뗅뒤闑냰룘㠃攕吴峴ಌ㷍儬泬᷽橙_xdd3c_簸_xdac3_ꖂ鉙⎣_xda41_戓ٸ녒㍪뉘郐 藸䓓褬裈ꥨ_x0018_籋觥铕褵䘁Ӹ평誹㮽糚䄂䉁뒫ഷ䚦ړ囏摳㥆꽮龂។峃ᢜ儢䇒饬깅暰_xda58_誓ᤩ첡犹썮돎៱꧂膶䚗ᦦ෫梡癁ᨲ䚍욨쁴쌛㌋챸䨝ꤟ⥠Ɉ䇈拖㇔汋㮕⺕紿촟剤艚✧귏陋摄콓㋇⒥ᑒ⫏躰ڀᕊ艪긞괤呮睵ωꑺ͋㐚휵렼漳䁗霏֓瑦⹡⩂慰깲ਢ_x0000_儛ࣄⰂⶋĝ䀁헪䉑㤄쪠͛ꦐ堑ᤕ퇤뀁ꗈO堤ꕍ_xddef__xda42_斀ܤꑺ侮鹿଎䷧⋀_x001c_:䎈ၼ脟輧㐂忯㨆⧁" localSheetId="1">Adresseoversigt!$M$7</definedName>
    <definedName name="SdCt753a1d469c50459f814549c07ebb2266_1" comment="sc탍ㄵ틦亳‖⬾㤾妆똏싀䚖៉쀀쳇郍检偉쇐哏椡笔氊왆꽍戠ꠢ_x0001_᧰箌Б㢨ҁ턦킎ᙸ帓谉쁔촛₍襫樱斄̓纬禁욖怀۫扸ᐅ椸僆㠨⑈ܣ₃李葱᫙蠼ꖪŘᩑቅ酼ԑ዁視閦釤攖㊖䴕鱦_xd975_⨙柡䙬ɥ餒닂ꌲꀵ瀼ἅ􌐗揙ᗬ腊꠲貁蛼䀎Ⲕㄠᴃ䀀_x0000_䶕湟얖∲£夠๘珥ఝ區,笿Ẫ仙绠噵_xdd4d_ྻຈ쮞豝݀l_xdd5d_ה锹䬚낌ࠊޒ筪쌭뢛꾈쁕蒎℀_x0000_" localSheetId="1">Adresseoversigt!$M$7</definedName>
    <definedName name="SdCtcb2f40897e064897bb49a943be9cef9b_0" comment="sc㞂⃲ˡ⁜ꁢҰᎁ鰠┃_xd81d_횠୑ìİᓀམѠঀ嘀桇譣ꎄ뀆풬ࣈʻ逋ಉ爁鐀㠄「所㦾䤠ˉ⹎꒖隽道侄5狈∡咯놐$댤䀋_xdd84_✮ꗈÍ㦁됀咰ᑜㄑ퐀ⵃ땸ꂰŬ뗅뒤闑냰룘㠃攕吴峴ಌ㷍儬泬᷽橙_xdd3c_簸_xdac3_ꖂ鉙⎣_xda41_戓ٸ녒㍪뉘郐 藸䓓褬裈ꥨ_x0018_籋觥铕褵䘁Ӹ평誹㮽糚䄂䉁뒫ഷ䚦ړ囏摳㥆꽮龂។峃ᢜ儢䇒饬깅暰_xda58_誓ᤩ첡犹썮돎៱꧂膶䚗ᦦ෫梡癁ᨲ䚍욨쁴쌛㌋챸䨝ꤟ⥠Ɉ䇈拖㇔汋㮕⺕紿촟剤艚✧귏陋摄콓㋇⒥ᑒ⫏躰ڀᕊ艪긞괤呮睵ωꑺ͋㐚휵렼漳䁗霏֓瑦⹡⩂慰깲ਢ_x0000_儛ࣄⰂⶋĝ䀁헪䉑㤄쪠͛ꦐ堑ᤕ퇤뀁ꗈO堤ꕍ_xddef__xda42_斀ܤꑺ侮鹿଎䷧⋀_x001c_:䎈ၼ脟輧㐂忯㨆⧁" localSheetId="1">Adresseoversigt!$D$9</definedName>
    <definedName name="SdCtcb2f40897e064897bb49a943be9cef9b_1" comment="sc탍ㄵ틦亳‖⬾㤾妆똏싀䚖៉쀀쳇郍检偉쇐哏椡笔氊왆꽍戠ꠢ_x0001_᧰箌Б㢨ҁ턦킎ᙸ帓谉쁔촛₍襫樱斄̓纬禁욖怀۫扸ᐅ椸僆㠨⑈ܣ₃李葱᫙蠼ꖪŘᩑቅ酼ԑ዁視閦釤攖㊖䴕鱦_xd975_⨙柡䙬ɥ餒닂ꌲꀵ瀼ἅ􌐗揙ᗬ腊꠲貁蛼䀎Ⲕㄠᴃ䀀_x0000_䶕湟얖∲£夠๘珥ఝ區,笿Ẫ仙绠噵_xdd4d_ྻຈ쮞豝݀l_xdd5d_ה锹䬚낌ࠊޒ筪쌭뢛꾈쁕蒎℀_x0000_" localSheetId="1">Adresseoversigt!$D$9</definedName>
    <definedName name="SdCtee1a3c7af3044627a20a45f5a0db61ac_0" comment="sc㞂⃲ˡ⁜ꁢҰᎁ鰠┃_xd81d_횠୑ìİᓀམѠঀ嘀桇譣ꎄ뀆풬ࣈʻ逋ಉ爁鐀㠄「所㦾䤠ˉ⹎꒖隽道侄5狈∡咯놐$댤䀋_xdd84_✮ꗈÍ㦁됀咰ᑜㄑ퐀ⵃ땸ꂰŬ뗅뒤闑냰룘㠃攕吴峴ಌ㷍儬泬᷽橙_xdd3c_簸_xdac3_ꖂ鉙⎣_xda41_戓ٸ녒㍪뉘郐 藸䓓褬裈ꥨ_x0018_籋觥铕褵䘁Ӹ평誹㮽糚䄂䉁뒫ഷ䚦ړ囏摳㥆꽮龂។峃ᢜ儢䇒饬깅暰_xda58_誓ᤩ첡犹썮돎៱꧂膶䚗ᦦ෫梡癁ᨲ䚍욨쁴쌛㌋챸䨝ꤟ⥠Ɉ䇈拖㇔汋㮕⺕紿촟剤艚✧귏陋摄콓㋇⒥ᑒ⫏躰ڀᕊ艪긞괤呮睵ωꑺ͋㐚휵렼漳䁗霏֓瑦⹡⩂慰깲ਢ_x0000_儛ࣄⰂⶋĝ䀁헪䉑㤄쪠͛ꦐ堑ᤕ퇤뀁ꗈO堤ꕍ_xddef__xda42_斀ܤꑺ侮鹿଎䷧⋀_x001c_:䎈ၼ脟輧㐂忯㨆⧁" localSheetId="1">Adresseoversigt!$D$8:$I$35</definedName>
    <definedName name="SdCtee1a3c7af3044627a20a45f5a0db61ac_1" comment="sc탍ㄵ틦亳‖⬾㤾妆똏싀䚖៉쀀쳇郍检偉쇐哏椡笔氊왆꽍戠ꠢ_x0001_᧰箌Б㢨ҁ턦킎ᙸ帓谉쁔촛₍襫樱斄̓纬禁욖怀۫扸ᐅ椸僆㠨⑈ܣ₃李葱᫙蠼ꖪŘᩑቅ酼ԑ዁視閦釤攖㊖䴕鱦_xd975_⨙柡䙬ɥ餒닂ꌲꀵ瀼ἅ􌐗揙ᗬ腊꠲貁蛼䀎Ⲕㄠᴃ䀀_x0000_䶕湟얖∲£夠๘珥ఝ區,笿Ẫ仙绠噵_xdd4d_ྻຈ쮞豝݀l_xdd5d_ה锹䬚낌ࠊޒ筪쌭뢛꾈쁕蒎℀_x0000_" localSheetId="1">Adresseoversigt!$D$8:$I$35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B3" i="1" l="1"/>
  <c r="B4" i="1"/>
  <c r="B20" i="1" l="1"/>
  <c r="B24" i="1"/>
  <c r="B28" i="1"/>
  <c r="B32" i="1"/>
  <c r="B19" i="1"/>
  <c r="B23" i="1"/>
  <c r="B27" i="1"/>
  <c r="B31" i="1"/>
  <c r="B35" i="1"/>
  <c r="B18" i="1"/>
  <c r="B22" i="1"/>
  <c r="B26" i="1"/>
  <c r="B30" i="1"/>
  <c r="B34" i="1"/>
  <c r="B21" i="1"/>
  <c r="B25" i="1"/>
  <c r="B29" i="1"/>
  <c r="B33" i="1"/>
  <c r="C21" i="1"/>
  <c r="C25" i="1"/>
  <c r="C29" i="1"/>
  <c r="C33" i="1"/>
  <c r="C20" i="1"/>
  <c r="C24" i="1"/>
  <c r="C28" i="1"/>
  <c r="C32" i="1"/>
  <c r="C19" i="1"/>
  <c r="C23" i="1"/>
  <c r="C27" i="1"/>
  <c r="C31" i="1"/>
  <c r="C35" i="1"/>
  <c r="C18" i="1"/>
  <c r="C22" i="1"/>
  <c r="C26" i="1"/>
  <c r="C30" i="1"/>
  <c r="C34" i="1"/>
  <c r="B9" i="1"/>
  <c r="C9" i="1" l="1"/>
  <c r="C13" i="1"/>
  <c r="C17" i="1"/>
  <c r="C14" i="1"/>
  <c r="C15" i="1"/>
  <c r="C12" i="1"/>
  <c r="C16" i="1"/>
  <c r="C10" i="1"/>
  <c r="C11" i="1"/>
  <c r="B15" i="1"/>
  <c r="B11" i="1"/>
  <c r="B16" i="1"/>
  <c r="B12" i="1"/>
  <c r="B14" i="1"/>
  <c r="B10" i="1"/>
  <c r="B17" i="1"/>
  <c r="B13" i="1"/>
  <c r="A17" i="1"/>
  <c r="A16" i="1" l="1"/>
  <c r="A10" i="1"/>
  <c r="A11" i="1"/>
  <c r="A12" i="1"/>
  <c r="A13" i="1"/>
  <c r="A14" i="1"/>
  <c r="A15" i="1"/>
</calcChain>
</file>

<file path=xl/sharedStrings.xml><?xml version="1.0" encoding="utf-8"?>
<sst xmlns="http://schemas.openxmlformats.org/spreadsheetml/2006/main" count="146" uniqueCount="74">
  <si>
    <t>Institutionsnavn:</t>
  </si>
  <si>
    <t xml:space="preserve"> m2 (brutto) </t>
  </si>
  <si>
    <t>Ejerforhold</t>
  </si>
  <si>
    <t>Institution</t>
  </si>
  <si>
    <t>År</t>
  </si>
  <si>
    <t>Sektor</t>
  </si>
  <si>
    <t>Adresse</t>
  </si>
  <si>
    <t>Bygningsnavn</t>
  </si>
  <si>
    <t>[adresse]</t>
  </si>
  <si>
    <t>INST_TYPE_3_TEKST</t>
  </si>
  <si>
    <t>HOVEDSKOLE_INST</t>
  </si>
  <si>
    <t>HOVEDSKOLE_INST_NAVN</t>
  </si>
  <si>
    <t>Erhvervsakademier</t>
  </si>
  <si>
    <t>Københavns Erhvervsakademi (KEA)</t>
  </si>
  <si>
    <t>Erhvervsakademiet Copenhagen Business Academy</t>
  </si>
  <si>
    <t>Zealand Sjællands Erhvervsakademi</t>
  </si>
  <si>
    <t>Erhvervsakademi SydVest</t>
  </si>
  <si>
    <t>IBA Erhvervsakademi Kolding</t>
  </si>
  <si>
    <t>Erhvervsakademi MidtVest</t>
  </si>
  <si>
    <t>Erhvervsakademi Dania</t>
  </si>
  <si>
    <t>Erhvervsakademi Aarhus</t>
  </si>
  <si>
    <t>Professionshøjskolen University College Nordjylland</t>
  </si>
  <si>
    <t>Kunstneriske og kulturelle uddannelsesinstitutioner</t>
  </si>
  <si>
    <t>Designskolen Kolding</t>
  </si>
  <si>
    <t>Arkitektskolen Aarhus</t>
  </si>
  <si>
    <t>Kaospiloterne</t>
  </si>
  <si>
    <t>Maritime uddannelsesinstitutioner</t>
  </si>
  <si>
    <t>Maskinmesterskolen København</t>
  </si>
  <si>
    <t>Skoleskibet Georg Stage</t>
  </si>
  <si>
    <t>Skoleskibet 'Danmark'</t>
  </si>
  <si>
    <t>MARTEC - Maritime and Polytechnic University College</t>
  </si>
  <si>
    <t>Marstal Navigationsskole</t>
  </si>
  <si>
    <t>Nyborg Søfartsskole</t>
  </si>
  <si>
    <t>Svendborg Søfartsskole</t>
  </si>
  <si>
    <t>Svendborg International Maritime Academy, SIMAC</t>
  </si>
  <si>
    <t>Fredericia Maskinmesterskole</t>
  </si>
  <si>
    <t>Aarhus Maskinmesterskole</t>
  </si>
  <si>
    <t>Professionshøjskoler</t>
  </si>
  <si>
    <t>Københavns Professionshøjskole</t>
  </si>
  <si>
    <t>Professionshøjskolen Absalon</t>
  </si>
  <si>
    <t>Den Frie Lærerskole</t>
  </si>
  <si>
    <t>Professionshøjskolen UC Syddanmark</t>
  </si>
  <si>
    <t>UCL Erhvervsakademi og Professionshøjskole</t>
  </si>
  <si>
    <t>Aarhus Universitet</t>
  </si>
  <si>
    <t>Danmarks Medie- og Journalisthøjskole</t>
  </si>
  <si>
    <t>Professionshøjskolen VIA University College</t>
  </si>
  <si>
    <t>Universiteter</t>
  </si>
  <si>
    <t>IT-Universitetet i København</t>
  </si>
  <si>
    <t>Københavns Universitet</t>
  </si>
  <si>
    <t>Copenhagen Business School - Handelshøjskolen</t>
  </si>
  <si>
    <t>Danmarks Tekniske Universitet</t>
  </si>
  <si>
    <t>Roskilde Universitet</t>
  </si>
  <si>
    <t>Syddansk Universitet</t>
  </si>
  <si>
    <t>It-vest - samarbejdende universiteter</t>
  </si>
  <si>
    <t>Aalborg Universitet</t>
  </si>
  <si>
    <t>Institutionsnr:</t>
  </si>
  <si>
    <t>Det Kongelige Akademi - Arkitektur, Design, Konservering</t>
  </si>
  <si>
    <t>Dansk Dekommissionering</t>
  </si>
  <si>
    <t xml:space="preserve">Studievalg Danmark </t>
  </si>
  <si>
    <t>Danmarks Akkrediteringsinstitution</t>
  </si>
  <si>
    <t xml:space="preserve">Statsinstitutioner </t>
  </si>
  <si>
    <t>-</t>
  </si>
  <si>
    <t xml:space="preserve">Studenterrådgivningen </t>
  </si>
  <si>
    <t>(vælg venligst)</t>
  </si>
  <si>
    <t>(udfyldes automatisk)</t>
  </si>
  <si>
    <t>Postnummer</t>
  </si>
  <si>
    <t>By</t>
  </si>
  <si>
    <t>Ejerform</t>
  </si>
  <si>
    <t>Eje</t>
  </si>
  <si>
    <t>SEA-leje</t>
  </si>
  <si>
    <t>SEA-fremleje</t>
  </si>
  <si>
    <t>Privatleje</t>
  </si>
  <si>
    <t>Øvrige</t>
  </si>
  <si>
    <t>Opgørelse pr. 31/12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</si>
</sst>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  <border>
      <left/>
      <right/>
      <top style="medium">
        <color rgb="FFDADADA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Border="1" applyAlignment="1"/>
    <xf numFmtId="0" fontId="5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5" fillId="3" borderId="2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NumberFormat="1" applyFont="1" applyFill="1" applyBorder="1" applyAlignment="1">
      <alignment horizontal="right" vertical="center"/>
    </xf>
    <xf numFmtId="0" fontId="5" fillId="3" borderId="3" xfId="0" applyNumberFormat="1" applyFont="1" applyFill="1" applyBorder="1" applyAlignment="1">
      <alignment horizontal="right" vertical="center"/>
    </xf>
    <xf numFmtId="0" fontId="0" fillId="0" borderId="0" xfId="0" applyFont="1"/>
    <xf numFmtId="0" fontId="1" fillId="0" borderId="2" xfId="0" applyFont="1" applyFill="1" applyBorder="1" applyAlignment="1">
      <alignment horizontal="left" vertical="center"/>
    </xf>
    <xf numFmtId="0" fontId="7" fillId="0" borderId="0" xfId="0" applyFont="1"/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4" xfId="0" applyFill="1" applyBorder="1" applyAlignment="1"/>
    <xf numFmtId="0" fontId="0" fillId="3" borderId="5" xfId="0" applyFill="1" applyBorder="1" applyAlignment="1"/>
  </cellXfs>
  <cellStyles count="1">
    <cellStyle name="Normal" xfId="0" builtinId="0"/>
  </cellStyles>
  <dxfs count="14">
    <dxf>
      <font>
        <strike val="0"/>
        <outline val="0"/>
        <shadow val="0"/>
        <u val="no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medium">
          <color rgb="FFDADADA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medium">
          <color rgb="FFDADADA"/>
        </top>
        <bottom/>
        <vertical/>
        <horizontal/>
      </border>
    </dxf>
    <dxf>
      <font>
        <strike val="0"/>
        <outline val="0"/>
        <shadow val="0"/>
        <u val="none"/>
        <sz val="8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/>
      </border>
    </dxf>
    <dxf>
      <font>
        <strike val="0"/>
        <outline val="0"/>
        <shadow val="0"/>
        <u val="none"/>
        <sz val="8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medium">
          <color rgb="FFDADADA"/>
        </top>
        <bottom style="medium">
          <color rgb="FFDADAD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font>
        <strike val="0"/>
        <outline val="0"/>
        <shadow val="0"/>
        <u val="none"/>
        <sz val="8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medium">
          <color rgb="FFDADADA"/>
        </top>
        <bottom style="medium">
          <color rgb="FFDADADA"/>
        </bottom>
      </border>
    </dxf>
    <dxf>
      <border>
        <top style="medium">
          <color rgb="FFDADADA"/>
        </top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border>
        <bottom style="medium">
          <color rgb="FFDADADA"/>
        </bottom>
      </border>
    </dxf>
    <dxf>
      <font>
        <b/>
        <strike val="0"/>
        <outline val="0"/>
        <shadow val="0"/>
        <u val="no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18</xdr:col>
      <xdr:colOff>600075</xdr:colOff>
      <xdr:row>39</xdr:row>
      <xdr:rowOff>9525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7FB670F-E81D-482F-B249-96106AA9ED23}"/>
            </a:ext>
          </a:extLst>
        </xdr:cNvPr>
        <xdr:cNvSpPr txBox="1"/>
      </xdr:nvSpPr>
      <xdr:spPr>
        <a:xfrm>
          <a:off x="619125" y="200025"/>
          <a:ext cx="10953750" cy="7239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Vejledning til udfyldelse af skema: </a:t>
          </a:r>
          <a:r>
            <a:rPr lang="da-DK"/>
            <a:t> </a:t>
          </a:r>
        </a:p>
        <a:p>
          <a:endParaRPr lang="da-DK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Institutionsnavn</a:t>
          </a:r>
          <a:r>
            <a:rPr lang="da-DK"/>
            <a:t>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På rullelisten vælges institutionens navn. </a:t>
          </a:r>
          <a:r>
            <a:rPr lang="da-DK"/>
            <a:t> </a:t>
          </a:r>
          <a:r>
            <a:rPr lang="da-DK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da-DK"/>
            <a:t> </a:t>
          </a:r>
        </a:p>
        <a:p>
          <a:endParaRPr lang="da-DK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Adresse</a:t>
          </a:r>
          <a:r>
            <a:rPr lang="da-DK"/>
            <a:t>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angives bygningens adresse (vejnavn og nummer). Postnummer og by udfyldes i særskilte kolonner. </a:t>
          </a:r>
          <a:r>
            <a:rPr lang="da-DK"/>
            <a:t> </a:t>
          </a:r>
        </a:p>
        <a:p>
          <a:r>
            <a:rPr lang="da-DK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Bygningsnavn</a:t>
          </a:r>
          <a:r>
            <a:rPr lang="da-DK"/>
            <a:t>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flere bygninger har samme adresse, angives en anden, sigende titel på bygningen. Det kunne være bygningens nummer eller navn. </a:t>
          </a:r>
          <a:r>
            <a:rPr lang="da-DK"/>
            <a:t> </a:t>
          </a:r>
        </a:p>
        <a:p>
          <a:r>
            <a:rPr lang="da-DK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m2 (brutto)</a:t>
          </a:r>
          <a:r>
            <a:rPr lang="da-DK"/>
            <a:t>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angives bygningens brutto-kvadratmeter</a:t>
          </a:r>
          <a:r>
            <a:rPr lang="da-DK"/>
            <a:t> </a:t>
          </a:r>
        </a:p>
        <a:p>
          <a:r>
            <a:rPr lang="da-DK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Ejerforhold</a:t>
          </a:r>
          <a:r>
            <a:rPr lang="da-DK"/>
            <a:t>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angives én af følgende fem muligheder: </a:t>
          </a:r>
          <a:r>
            <a:rPr lang="da-DK"/>
            <a:t> </a:t>
          </a:r>
        </a:p>
        <a:p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Eje</a:t>
          </a:r>
          <a:r>
            <a:rPr lang="da-DK"/>
            <a:t> </a:t>
          </a:r>
          <a:br>
            <a:rPr lang="da-DK"/>
          </a:br>
          <a:r>
            <a:rPr lang="da-DK"/>
            <a:t>-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SEA-leje (lejemål under Statens Ejendomsadministration, ejet af Bygningsstyrelsen) </a:t>
          </a:r>
          <a:r>
            <a:rPr lang="da-DK"/>
            <a:t> </a:t>
          </a:r>
        </a:p>
        <a:p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SEA-fremleje (øvrige lejemål indgået med Bygningsstyrelsen, men ejet af tredjepart) </a:t>
          </a:r>
          <a:r>
            <a:rPr lang="da-DK"/>
            <a:t> </a:t>
          </a:r>
        </a:p>
        <a:p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Privatleje (lejemål indgået med private udlejere) </a:t>
          </a:r>
          <a:r>
            <a:rPr lang="da-DK"/>
            <a:t> </a:t>
          </a:r>
        </a:p>
        <a:p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Øvrige lejemål (lejemål indgået med øvrige udlejere, eksempelvis kommuner og regioner) </a:t>
          </a:r>
          <a:r>
            <a:rPr lang="da-DK"/>
            <a:t> </a:t>
          </a:r>
        </a:p>
        <a:p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andet: Skriv en kort, sigende tekst</a:t>
          </a:r>
          <a:r>
            <a:rPr lang="da-DK"/>
            <a:t> </a:t>
          </a:r>
        </a:p>
        <a:p>
          <a:endParaRPr lang="da-DK" sz="1100"/>
        </a:p>
        <a:p>
          <a:endParaRPr lang="da-DK" sz="1100"/>
        </a:p>
        <a:p>
          <a:r>
            <a:rPr lang="da-DK" sz="1100" b="1"/>
            <a:t>Bemærkning: </a:t>
          </a:r>
          <a:r>
            <a:rPr lang="da-DK" sz="1100"/>
            <a:t>Kolonnen "Opvarmet</a:t>
          </a:r>
          <a:r>
            <a:rPr lang="da-DK" sz="1100" baseline="0"/>
            <a:t> m2" er fjernet fra og med ÅR25, idet oplysningen ikke længere er relevant ift. styrelsens opfølgning på institutionernes indberettede energiforbrug i Energistyrelsens database "Sparenergi.dk". </a:t>
          </a:r>
          <a:endParaRPr lang="da-DK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8:I35" totalsRowShown="0" headerRowDxfId="13" dataDxfId="11" headerRowBorderDxfId="12" tableBorderDxfId="10" totalsRowBorderDxfId="9">
  <tableColumns count="9">
    <tableColumn id="7" xr3:uid="{00000000-0010-0000-0000-000007000000}" name="År" dataDxfId="8">
      <calculatedColumnFormula>$B$1</calculatedColumnFormula>
    </tableColumn>
    <tableColumn id="8" xr3:uid="{00000000-0010-0000-0000-000008000000}" name="Sektor" dataDxfId="7">
      <calculatedColumnFormula>$B$4</calculatedColumnFormula>
    </tableColumn>
    <tableColumn id="6" xr3:uid="{00000000-0010-0000-0000-000006000000}" name="Institution" dataDxfId="6">
      <calculatedColumnFormula>$B$3</calculatedColumnFormula>
    </tableColumn>
    <tableColumn id="1" xr3:uid="{00000000-0010-0000-0000-000001000000}" name="Adresse" dataDxfId="5"/>
    <tableColumn id="4" xr3:uid="{00000000-0010-0000-0000-000004000000}" name="Postnummer" dataDxfId="4"/>
    <tableColumn id="9" xr3:uid="{00000000-0010-0000-0000-000009000000}" name="By" dataDxfId="3"/>
    <tableColumn id="5" xr3:uid="{00000000-0010-0000-0000-000005000000}" name="Bygningsnavn" dataDxfId="2"/>
    <tableColumn id="2" xr3:uid="{00000000-0010-0000-0000-000002000000}" name=" m2 (brutto) " dataDxfId="1"/>
    <tableColumn id="3" xr3:uid="{00000000-0010-0000-0000-000003000000}" name="Ejerforhold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E6821E"/>
      </a:dk2>
      <a:lt2>
        <a:srgbClr val="46328C"/>
      </a:lt2>
      <a:accent1>
        <a:srgbClr val="BF1C80"/>
      </a:accent1>
      <a:accent2>
        <a:srgbClr val="5AB4E6"/>
      </a:accent2>
      <a:accent3>
        <a:srgbClr val="19528F"/>
      </a:accent3>
      <a:accent4>
        <a:srgbClr val="888888"/>
      </a:accent4>
      <a:accent5>
        <a:srgbClr val="9C88BB"/>
      </a:accent5>
      <a:accent6>
        <a:srgbClr val="72BB81"/>
      </a:accent6>
      <a:hlink>
        <a:srgbClr val="003A72"/>
      </a:hlink>
      <a:folHlink>
        <a:srgbClr val="5E0F18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C35B5-8AEC-46D4-B29C-2CED6CBA9626}">
  <dimension ref="A1"/>
  <sheetViews>
    <sheetView showGridLines="0" tabSelected="1" workbookViewId="0">
      <selection activeCell="D44" sqref="D44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showGridLines="0" workbookViewId="0">
      <selection activeCell="I1" sqref="I1:I1048576"/>
    </sheetView>
  </sheetViews>
  <sheetFormatPr defaultRowHeight="14.4" x14ac:dyDescent="0.3"/>
  <cols>
    <col min="1" max="1" width="20.21875" bestFit="1" customWidth="1"/>
    <col min="2" max="2" width="36.5546875" bestFit="1" customWidth="1"/>
    <col min="3" max="3" width="26.5546875" bestFit="1" customWidth="1"/>
    <col min="4" max="4" width="17.77734375" bestFit="1" customWidth="1"/>
    <col min="5" max="6" width="17.77734375" customWidth="1"/>
    <col min="7" max="7" width="14.21875" bestFit="1" customWidth="1"/>
    <col min="8" max="8" width="16.77734375" customWidth="1"/>
    <col min="9" max="9" width="14.21875" customWidth="1"/>
    <col min="10" max="10" width="10.5546875" bestFit="1" customWidth="1"/>
    <col min="11" max="11" width="17" customWidth="1"/>
  </cols>
  <sheetData>
    <row r="1" spans="1:13" x14ac:dyDescent="0.3">
      <c r="A1" t="s">
        <v>4</v>
      </c>
      <c r="B1" s="29">
        <v>2025</v>
      </c>
      <c r="C1" s="30"/>
    </row>
    <row r="2" spans="1:13" x14ac:dyDescent="0.3">
      <c r="A2" s="2" t="s">
        <v>0</v>
      </c>
      <c r="B2" s="25" t="s">
        <v>63</v>
      </c>
      <c r="C2" s="26"/>
    </row>
    <row r="3" spans="1:13" x14ac:dyDescent="0.3">
      <c r="A3" s="2" t="s">
        <v>55</v>
      </c>
      <c r="B3" s="27" t="str">
        <f>VLOOKUP(B2,Rulleliste!$A$1:$C$46,3,0)</f>
        <v>(udfyldes automatisk)</v>
      </c>
      <c r="C3" s="28"/>
    </row>
    <row r="4" spans="1:13" x14ac:dyDescent="0.3">
      <c r="A4" s="2" t="s">
        <v>5</v>
      </c>
      <c r="B4" s="27" t="str">
        <f>VLOOKUP(B2,Rulleliste!$A$1:$C$46,2,0)</f>
        <v>(udfyldes automatisk)</v>
      </c>
      <c r="C4" s="28"/>
    </row>
    <row r="5" spans="1:13" x14ac:dyDescent="0.3">
      <c r="B5" s="16"/>
      <c r="C5" s="16"/>
    </row>
    <row r="6" spans="1:13" x14ac:dyDescent="0.3">
      <c r="A6" s="2" t="s">
        <v>73</v>
      </c>
      <c r="B6" s="10"/>
      <c r="C6" s="10"/>
      <c r="L6" s="9"/>
    </row>
    <row r="7" spans="1:13" x14ac:dyDescent="0.3">
      <c r="K7" s="9"/>
      <c r="L7" s="22"/>
      <c r="M7" s="1"/>
    </row>
    <row r="8" spans="1:13" ht="15" thickBot="1" x14ac:dyDescent="0.35">
      <c r="A8" s="12" t="s">
        <v>4</v>
      </c>
      <c r="B8" s="12" t="s">
        <v>5</v>
      </c>
      <c r="C8" s="12" t="s">
        <v>3</v>
      </c>
      <c r="D8" s="3" t="s">
        <v>6</v>
      </c>
      <c r="E8" s="3" t="s">
        <v>65</v>
      </c>
      <c r="F8" s="3" t="s">
        <v>66</v>
      </c>
      <c r="G8" s="12" t="s">
        <v>7</v>
      </c>
      <c r="H8" s="8" t="s">
        <v>1</v>
      </c>
      <c r="I8" s="8" t="s">
        <v>2</v>
      </c>
      <c r="L8" s="9"/>
    </row>
    <row r="9" spans="1:13" ht="15" thickBot="1" x14ac:dyDescent="0.35">
      <c r="A9" s="17">
        <f>$B$1</f>
        <v>2025</v>
      </c>
      <c r="B9" s="17" t="str">
        <f t="shared" ref="B9:B35" si="0">$B$4</f>
        <v>(udfyldes automatisk)</v>
      </c>
      <c r="C9" s="17" t="str">
        <f t="shared" ref="C9:C35" si="1">$B$3</f>
        <v>(udfyldes automatisk)</v>
      </c>
      <c r="D9" s="4" t="s">
        <v>8</v>
      </c>
      <c r="E9" s="23"/>
      <c r="F9" s="23"/>
      <c r="G9" s="15"/>
      <c r="H9" s="5"/>
      <c r="I9" s="5"/>
      <c r="K9" s="9"/>
    </row>
    <row r="10" spans="1:13" ht="15" thickBot="1" x14ac:dyDescent="0.35">
      <c r="A10" s="18">
        <f t="shared" ref="A10:A15" si="2">$B$1</f>
        <v>2025</v>
      </c>
      <c r="B10" s="18" t="str">
        <f t="shared" si="0"/>
        <v>(udfyldes automatisk)</v>
      </c>
      <c r="C10" s="18" t="str">
        <f t="shared" si="1"/>
        <v>(udfyldes automatisk)</v>
      </c>
      <c r="D10" s="4" t="s">
        <v>8</v>
      </c>
      <c r="E10" s="4"/>
      <c r="F10" s="4"/>
      <c r="G10" s="11"/>
      <c r="H10" s="5"/>
      <c r="I10" s="5"/>
      <c r="K10" s="9"/>
    </row>
    <row r="11" spans="1:13" ht="15" thickBot="1" x14ac:dyDescent="0.35">
      <c r="A11" s="18">
        <f t="shared" si="2"/>
        <v>2025</v>
      </c>
      <c r="B11" s="18" t="str">
        <f t="shared" si="0"/>
        <v>(udfyldes automatisk)</v>
      </c>
      <c r="C11" s="18" t="str">
        <f t="shared" si="1"/>
        <v>(udfyldes automatisk)</v>
      </c>
      <c r="D11" s="4" t="s">
        <v>8</v>
      </c>
      <c r="E11" s="4"/>
      <c r="F11" s="4"/>
      <c r="G11" s="11"/>
      <c r="H11" s="5"/>
      <c r="I11" s="5"/>
      <c r="K11" s="9"/>
    </row>
    <row r="12" spans="1:13" ht="15" thickBot="1" x14ac:dyDescent="0.35">
      <c r="A12" s="18">
        <f t="shared" si="2"/>
        <v>2025</v>
      </c>
      <c r="B12" s="18" t="str">
        <f t="shared" si="0"/>
        <v>(udfyldes automatisk)</v>
      </c>
      <c r="C12" s="18" t="str">
        <f t="shared" si="1"/>
        <v>(udfyldes automatisk)</v>
      </c>
      <c r="D12" s="4" t="s">
        <v>8</v>
      </c>
      <c r="E12" s="4"/>
      <c r="F12" s="4"/>
      <c r="G12" s="11"/>
      <c r="H12" s="5"/>
      <c r="I12" s="5"/>
      <c r="K12" s="9"/>
    </row>
    <row r="13" spans="1:13" ht="15" thickBot="1" x14ac:dyDescent="0.35">
      <c r="A13" s="18">
        <f t="shared" si="2"/>
        <v>2025</v>
      </c>
      <c r="B13" s="18" t="str">
        <f t="shared" si="0"/>
        <v>(udfyldes automatisk)</v>
      </c>
      <c r="C13" s="18" t="str">
        <f t="shared" si="1"/>
        <v>(udfyldes automatisk)</v>
      </c>
      <c r="D13" s="4" t="s">
        <v>8</v>
      </c>
      <c r="E13" s="4"/>
      <c r="F13" s="4"/>
      <c r="G13" s="11"/>
      <c r="H13" s="5"/>
      <c r="I13" s="5"/>
      <c r="K13" s="9"/>
    </row>
    <row r="14" spans="1:13" ht="15" thickBot="1" x14ac:dyDescent="0.35">
      <c r="A14" s="18">
        <f t="shared" si="2"/>
        <v>2025</v>
      </c>
      <c r="B14" s="18" t="str">
        <f t="shared" si="0"/>
        <v>(udfyldes automatisk)</v>
      </c>
      <c r="C14" s="18" t="str">
        <f t="shared" si="1"/>
        <v>(udfyldes automatisk)</v>
      </c>
      <c r="D14" s="4" t="s">
        <v>8</v>
      </c>
      <c r="E14" s="6"/>
      <c r="F14" s="6"/>
      <c r="G14" s="11"/>
      <c r="H14" s="7"/>
      <c r="I14" s="5"/>
    </row>
    <row r="15" spans="1:13" ht="15" thickBot="1" x14ac:dyDescent="0.35">
      <c r="A15" s="19">
        <f t="shared" si="2"/>
        <v>2025</v>
      </c>
      <c r="B15" s="19" t="str">
        <f t="shared" si="0"/>
        <v>(udfyldes automatisk)</v>
      </c>
      <c r="C15" s="19" t="str">
        <f t="shared" si="1"/>
        <v>(udfyldes automatisk)</v>
      </c>
      <c r="D15" s="4" t="s">
        <v>8</v>
      </c>
      <c r="E15" s="14"/>
      <c r="F15" s="14"/>
      <c r="G15" s="13"/>
      <c r="H15" s="11"/>
      <c r="I15" s="5"/>
    </row>
    <row r="16" spans="1:13" ht="15" thickBot="1" x14ac:dyDescent="0.35">
      <c r="A16" s="20">
        <f t="shared" ref="A16" si="3">$B$1</f>
        <v>2025</v>
      </c>
      <c r="B16" s="20" t="str">
        <f t="shared" si="0"/>
        <v>(udfyldes automatisk)</v>
      </c>
      <c r="C16" s="20" t="str">
        <f t="shared" si="1"/>
        <v>(udfyldes automatisk)</v>
      </c>
      <c r="D16" s="4" t="s">
        <v>8</v>
      </c>
      <c r="E16" s="14"/>
      <c r="F16" s="14"/>
      <c r="G16" s="11"/>
      <c r="H16" s="11"/>
      <c r="I16" s="5"/>
    </row>
    <row r="17" spans="1:9" ht="15" thickBot="1" x14ac:dyDescent="0.35">
      <c r="A17" s="21">
        <f>$B$1</f>
        <v>2025</v>
      </c>
      <c r="B17" s="21" t="str">
        <f t="shared" si="0"/>
        <v>(udfyldes automatisk)</v>
      </c>
      <c r="C17" s="21" t="str">
        <f t="shared" si="1"/>
        <v>(udfyldes automatisk)</v>
      </c>
      <c r="D17" s="4" t="s">
        <v>8</v>
      </c>
      <c r="E17" s="14"/>
      <c r="F17" s="14"/>
      <c r="G17" s="13"/>
      <c r="H17" s="13"/>
      <c r="I17" s="5"/>
    </row>
    <row r="18" spans="1:9" ht="15" thickBot="1" x14ac:dyDescent="0.35">
      <c r="A18" s="21">
        <f t="shared" ref="A18:A35" si="4">$B$1</f>
        <v>2025</v>
      </c>
      <c r="B18" s="21" t="str">
        <f t="shared" si="0"/>
        <v>(udfyldes automatisk)</v>
      </c>
      <c r="C18" s="21" t="str">
        <f t="shared" si="1"/>
        <v>(udfyldes automatisk)</v>
      </c>
      <c r="D18" s="4" t="s">
        <v>8</v>
      </c>
      <c r="E18" s="14"/>
      <c r="F18" s="14"/>
      <c r="G18" s="13"/>
      <c r="H18" s="13"/>
      <c r="I18" s="5"/>
    </row>
    <row r="19" spans="1:9" ht="15" thickBot="1" x14ac:dyDescent="0.35">
      <c r="A19" s="21">
        <f t="shared" si="4"/>
        <v>2025</v>
      </c>
      <c r="B19" s="21" t="str">
        <f t="shared" si="0"/>
        <v>(udfyldes automatisk)</v>
      </c>
      <c r="C19" s="21" t="str">
        <f t="shared" si="1"/>
        <v>(udfyldes automatisk)</v>
      </c>
      <c r="D19" s="4" t="s">
        <v>8</v>
      </c>
      <c r="E19" s="14"/>
      <c r="F19" s="14"/>
      <c r="G19" s="13"/>
      <c r="H19" s="13"/>
      <c r="I19" s="5"/>
    </row>
    <row r="20" spans="1:9" ht="15" thickBot="1" x14ac:dyDescent="0.35">
      <c r="A20" s="21">
        <f t="shared" si="4"/>
        <v>2025</v>
      </c>
      <c r="B20" s="21" t="str">
        <f t="shared" si="0"/>
        <v>(udfyldes automatisk)</v>
      </c>
      <c r="C20" s="21" t="str">
        <f t="shared" si="1"/>
        <v>(udfyldes automatisk)</v>
      </c>
      <c r="D20" s="4" t="s">
        <v>8</v>
      </c>
      <c r="E20" s="14"/>
      <c r="F20" s="14"/>
      <c r="G20" s="13"/>
      <c r="H20" s="13"/>
      <c r="I20" s="5"/>
    </row>
    <row r="21" spans="1:9" ht="15" thickBot="1" x14ac:dyDescent="0.35">
      <c r="A21" s="21">
        <f t="shared" si="4"/>
        <v>2025</v>
      </c>
      <c r="B21" s="21" t="str">
        <f t="shared" si="0"/>
        <v>(udfyldes automatisk)</v>
      </c>
      <c r="C21" s="21" t="str">
        <f t="shared" si="1"/>
        <v>(udfyldes automatisk)</v>
      </c>
      <c r="D21" s="4" t="s">
        <v>8</v>
      </c>
      <c r="E21" s="14"/>
      <c r="F21" s="14"/>
      <c r="G21" s="13"/>
      <c r="H21" s="13"/>
      <c r="I21" s="5"/>
    </row>
    <row r="22" spans="1:9" ht="15" thickBot="1" x14ac:dyDescent="0.35">
      <c r="A22" s="21">
        <f t="shared" si="4"/>
        <v>2025</v>
      </c>
      <c r="B22" s="21" t="str">
        <f t="shared" si="0"/>
        <v>(udfyldes automatisk)</v>
      </c>
      <c r="C22" s="21" t="str">
        <f t="shared" si="1"/>
        <v>(udfyldes automatisk)</v>
      </c>
      <c r="D22" s="4" t="s">
        <v>8</v>
      </c>
      <c r="E22" s="14"/>
      <c r="F22" s="14"/>
      <c r="G22" s="13"/>
      <c r="H22" s="13"/>
      <c r="I22" s="5"/>
    </row>
    <row r="23" spans="1:9" ht="15" thickBot="1" x14ac:dyDescent="0.35">
      <c r="A23" s="21">
        <f t="shared" si="4"/>
        <v>2025</v>
      </c>
      <c r="B23" s="21" t="str">
        <f t="shared" si="0"/>
        <v>(udfyldes automatisk)</v>
      </c>
      <c r="C23" s="21" t="str">
        <f t="shared" si="1"/>
        <v>(udfyldes automatisk)</v>
      </c>
      <c r="D23" s="4" t="s">
        <v>8</v>
      </c>
      <c r="E23" s="14"/>
      <c r="F23" s="14"/>
      <c r="G23" s="13"/>
      <c r="H23" s="13"/>
      <c r="I23" s="5"/>
    </row>
    <row r="24" spans="1:9" ht="15" thickBot="1" x14ac:dyDescent="0.35">
      <c r="A24" s="21">
        <f t="shared" si="4"/>
        <v>2025</v>
      </c>
      <c r="B24" s="21" t="str">
        <f t="shared" si="0"/>
        <v>(udfyldes automatisk)</v>
      </c>
      <c r="C24" s="21" t="str">
        <f t="shared" si="1"/>
        <v>(udfyldes automatisk)</v>
      </c>
      <c r="D24" s="4" t="s">
        <v>8</v>
      </c>
      <c r="E24" s="14"/>
      <c r="F24" s="14"/>
      <c r="G24" s="13"/>
      <c r="H24" s="13"/>
      <c r="I24" s="5"/>
    </row>
    <row r="25" spans="1:9" ht="15" thickBot="1" x14ac:dyDescent="0.35">
      <c r="A25" s="21">
        <f t="shared" si="4"/>
        <v>2025</v>
      </c>
      <c r="B25" s="21" t="str">
        <f t="shared" si="0"/>
        <v>(udfyldes automatisk)</v>
      </c>
      <c r="C25" s="21" t="str">
        <f t="shared" si="1"/>
        <v>(udfyldes automatisk)</v>
      </c>
      <c r="D25" s="4" t="s">
        <v>8</v>
      </c>
      <c r="E25" s="14"/>
      <c r="F25" s="14"/>
      <c r="G25" s="13"/>
      <c r="H25" s="13"/>
      <c r="I25" s="5"/>
    </row>
    <row r="26" spans="1:9" ht="15" thickBot="1" x14ac:dyDescent="0.35">
      <c r="A26" s="21">
        <f t="shared" si="4"/>
        <v>2025</v>
      </c>
      <c r="B26" s="21" t="str">
        <f t="shared" si="0"/>
        <v>(udfyldes automatisk)</v>
      </c>
      <c r="C26" s="21" t="str">
        <f t="shared" si="1"/>
        <v>(udfyldes automatisk)</v>
      </c>
      <c r="D26" s="4" t="s">
        <v>8</v>
      </c>
      <c r="E26" s="14"/>
      <c r="F26" s="14"/>
      <c r="G26" s="13"/>
      <c r="H26" s="13"/>
      <c r="I26" s="5"/>
    </row>
    <row r="27" spans="1:9" ht="15" thickBot="1" x14ac:dyDescent="0.35">
      <c r="A27" s="21">
        <f t="shared" si="4"/>
        <v>2025</v>
      </c>
      <c r="B27" s="21" t="str">
        <f t="shared" si="0"/>
        <v>(udfyldes automatisk)</v>
      </c>
      <c r="C27" s="21" t="str">
        <f t="shared" si="1"/>
        <v>(udfyldes automatisk)</v>
      </c>
      <c r="D27" s="4" t="s">
        <v>8</v>
      </c>
      <c r="E27" s="14"/>
      <c r="F27" s="14"/>
      <c r="G27" s="13"/>
      <c r="H27" s="13"/>
      <c r="I27" s="5"/>
    </row>
    <row r="28" spans="1:9" ht="15" thickBot="1" x14ac:dyDescent="0.35">
      <c r="A28" s="21">
        <f t="shared" si="4"/>
        <v>2025</v>
      </c>
      <c r="B28" s="21" t="str">
        <f t="shared" si="0"/>
        <v>(udfyldes automatisk)</v>
      </c>
      <c r="C28" s="21" t="str">
        <f t="shared" si="1"/>
        <v>(udfyldes automatisk)</v>
      </c>
      <c r="D28" s="4" t="s">
        <v>8</v>
      </c>
      <c r="E28" s="14"/>
      <c r="F28" s="14"/>
      <c r="G28" s="13"/>
      <c r="H28" s="13"/>
      <c r="I28" s="5"/>
    </row>
    <row r="29" spans="1:9" ht="15" thickBot="1" x14ac:dyDescent="0.35">
      <c r="A29" s="21">
        <f t="shared" si="4"/>
        <v>2025</v>
      </c>
      <c r="B29" s="21" t="str">
        <f t="shared" si="0"/>
        <v>(udfyldes automatisk)</v>
      </c>
      <c r="C29" s="21" t="str">
        <f t="shared" si="1"/>
        <v>(udfyldes automatisk)</v>
      </c>
      <c r="D29" s="4" t="s">
        <v>8</v>
      </c>
      <c r="E29" s="14"/>
      <c r="F29" s="14"/>
      <c r="G29" s="13"/>
      <c r="H29" s="13"/>
      <c r="I29" s="5"/>
    </row>
    <row r="30" spans="1:9" ht="15" thickBot="1" x14ac:dyDescent="0.35">
      <c r="A30" s="21">
        <f t="shared" si="4"/>
        <v>2025</v>
      </c>
      <c r="B30" s="21" t="str">
        <f t="shared" si="0"/>
        <v>(udfyldes automatisk)</v>
      </c>
      <c r="C30" s="21" t="str">
        <f t="shared" si="1"/>
        <v>(udfyldes automatisk)</v>
      </c>
      <c r="D30" s="4" t="s">
        <v>8</v>
      </c>
      <c r="E30" s="14"/>
      <c r="F30" s="14"/>
      <c r="G30" s="13"/>
      <c r="H30" s="13"/>
      <c r="I30" s="5"/>
    </row>
    <row r="31" spans="1:9" ht="15" thickBot="1" x14ac:dyDescent="0.35">
      <c r="A31" s="21">
        <f t="shared" si="4"/>
        <v>2025</v>
      </c>
      <c r="B31" s="21" t="str">
        <f t="shared" si="0"/>
        <v>(udfyldes automatisk)</v>
      </c>
      <c r="C31" s="21" t="str">
        <f t="shared" si="1"/>
        <v>(udfyldes automatisk)</v>
      </c>
      <c r="D31" s="4" t="s">
        <v>8</v>
      </c>
      <c r="E31" s="14"/>
      <c r="F31" s="14"/>
      <c r="G31" s="13"/>
      <c r="H31" s="13"/>
      <c r="I31" s="5"/>
    </row>
    <row r="32" spans="1:9" ht="15" thickBot="1" x14ac:dyDescent="0.35">
      <c r="A32" s="21">
        <f t="shared" si="4"/>
        <v>2025</v>
      </c>
      <c r="B32" s="21" t="str">
        <f t="shared" si="0"/>
        <v>(udfyldes automatisk)</v>
      </c>
      <c r="C32" s="21" t="str">
        <f t="shared" si="1"/>
        <v>(udfyldes automatisk)</v>
      </c>
      <c r="D32" s="4" t="s">
        <v>8</v>
      </c>
      <c r="E32" s="14"/>
      <c r="F32" s="14"/>
      <c r="G32" s="13"/>
      <c r="H32" s="13"/>
      <c r="I32" s="5"/>
    </row>
    <row r="33" spans="1:9" ht="15" thickBot="1" x14ac:dyDescent="0.35">
      <c r="A33" s="21">
        <f t="shared" si="4"/>
        <v>2025</v>
      </c>
      <c r="B33" s="21" t="str">
        <f t="shared" si="0"/>
        <v>(udfyldes automatisk)</v>
      </c>
      <c r="C33" s="21" t="str">
        <f t="shared" si="1"/>
        <v>(udfyldes automatisk)</v>
      </c>
      <c r="D33" s="4" t="s">
        <v>8</v>
      </c>
      <c r="E33" s="14"/>
      <c r="F33" s="14"/>
      <c r="G33" s="13"/>
      <c r="H33" s="13"/>
      <c r="I33" s="5"/>
    </row>
    <row r="34" spans="1:9" ht="15" thickBot="1" x14ac:dyDescent="0.35">
      <c r="A34" s="21">
        <f t="shared" si="4"/>
        <v>2025</v>
      </c>
      <c r="B34" s="21" t="str">
        <f t="shared" si="0"/>
        <v>(udfyldes automatisk)</v>
      </c>
      <c r="C34" s="21" t="str">
        <f t="shared" si="1"/>
        <v>(udfyldes automatisk)</v>
      </c>
      <c r="D34" s="4" t="s">
        <v>8</v>
      </c>
      <c r="E34" s="14"/>
      <c r="F34" s="14"/>
      <c r="G34" s="13"/>
      <c r="H34" s="13"/>
      <c r="I34" s="5"/>
    </row>
    <row r="35" spans="1:9" ht="15" thickBot="1" x14ac:dyDescent="0.35">
      <c r="A35" s="21">
        <f t="shared" si="4"/>
        <v>2025</v>
      </c>
      <c r="B35" s="21" t="str">
        <f t="shared" si="0"/>
        <v>(udfyldes automatisk)</v>
      </c>
      <c r="C35" s="21" t="str">
        <f t="shared" si="1"/>
        <v>(udfyldes automatisk)</v>
      </c>
      <c r="D35" s="4" t="s">
        <v>8</v>
      </c>
      <c r="E35" s="14"/>
      <c r="F35" s="14"/>
      <c r="G35" s="13"/>
      <c r="H35" s="13"/>
      <c r="I35" s="5"/>
    </row>
  </sheetData>
  <dataConsolidate/>
  <mergeCells count="4">
    <mergeCell ref="B2:C2"/>
    <mergeCell ref="B4:C4"/>
    <mergeCell ref="B1:C1"/>
    <mergeCell ref="B3:C3"/>
  </mergeCell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Rulleliste!$A$2:$A$46</xm:f>
          </x14:formula1>
          <xm:sqref>B2:C2</xm:sqref>
        </x14:dataValidation>
        <x14:dataValidation type="list" allowBlank="1" showInputMessage="1" showErrorMessage="1" error="Vælg venligst en værdi fra listen" xr:uid="{1EB4280C-BBCB-4336-90EB-C01308577423}">
          <x14:formula1>
            <xm:f>Rulleliste!$E$2:$E$6</xm:f>
          </x14:formula1>
          <xm:sqref>I9:I35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"/>
  <sheetViews>
    <sheetView showGridLines="0" workbookViewId="0">
      <selection activeCell="E16" sqref="E16"/>
    </sheetView>
  </sheetViews>
  <sheetFormatPr defaultRowHeight="14.4" x14ac:dyDescent="0.3"/>
  <cols>
    <col min="1" max="1" width="76.5546875" bestFit="1" customWidth="1"/>
    <col min="2" max="2" width="48.44140625" bestFit="1" customWidth="1"/>
    <col min="3" max="3" width="20.77734375" bestFit="1" customWidth="1"/>
    <col min="5" max="5" width="18.44140625" customWidth="1"/>
  </cols>
  <sheetData>
    <row r="1" spans="1:5" x14ac:dyDescent="0.3">
      <c r="A1" t="s">
        <v>11</v>
      </c>
      <c r="B1" t="s">
        <v>9</v>
      </c>
      <c r="C1" t="s">
        <v>10</v>
      </c>
      <c r="E1" t="s">
        <v>67</v>
      </c>
    </row>
    <row r="2" spans="1:5" x14ac:dyDescent="0.3">
      <c r="A2" t="s">
        <v>63</v>
      </c>
      <c r="B2" t="s">
        <v>64</v>
      </c>
      <c r="C2" t="s">
        <v>64</v>
      </c>
      <c r="E2" s="24" t="s">
        <v>68</v>
      </c>
    </row>
    <row r="3" spans="1:5" x14ac:dyDescent="0.3">
      <c r="A3" t="s">
        <v>13</v>
      </c>
      <c r="B3" t="s">
        <v>12</v>
      </c>
      <c r="C3">
        <v>101604</v>
      </c>
      <c r="E3" s="24" t="s">
        <v>69</v>
      </c>
    </row>
    <row r="4" spans="1:5" x14ac:dyDescent="0.3">
      <c r="A4" t="s">
        <v>14</v>
      </c>
      <c r="B4" t="s">
        <v>12</v>
      </c>
      <c r="C4">
        <v>101605</v>
      </c>
      <c r="E4" s="24" t="s">
        <v>70</v>
      </c>
    </row>
    <row r="5" spans="1:5" x14ac:dyDescent="0.3">
      <c r="A5" t="s">
        <v>15</v>
      </c>
      <c r="B5" t="s">
        <v>12</v>
      </c>
      <c r="C5">
        <v>259404</v>
      </c>
      <c r="E5" s="24" t="s">
        <v>71</v>
      </c>
    </row>
    <row r="6" spans="1:5" x14ac:dyDescent="0.3">
      <c r="A6" t="s">
        <v>16</v>
      </c>
      <c r="B6" t="s">
        <v>12</v>
      </c>
      <c r="C6">
        <v>561427</v>
      </c>
      <c r="E6" s="24" t="s">
        <v>72</v>
      </c>
    </row>
    <row r="7" spans="1:5" x14ac:dyDescent="0.3">
      <c r="A7" t="s">
        <v>17</v>
      </c>
      <c r="B7" t="s">
        <v>12</v>
      </c>
      <c r="C7">
        <v>621413</v>
      </c>
    </row>
    <row r="8" spans="1:5" x14ac:dyDescent="0.3">
      <c r="A8" t="s">
        <v>18</v>
      </c>
      <c r="B8" t="s">
        <v>12</v>
      </c>
      <c r="C8">
        <v>657418</v>
      </c>
    </row>
    <row r="9" spans="1:5" x14ac:dyDescent="0.3">
      <c r="A9" t="s">
        <v>19</v>
      </c>
      <c r="B9" t="s">
        <v>12</v>
      </c>
      <c r="C9">
        <v>730401</v>
      </c>
    </row>
    <row r="10" spans="1:5" x14ac:dyDescent="0.3">
      <c r="A10" t="s">
        <v>20</v>
      </c>
      <c r="B10" t="s">
        <v>12</v>
      </c>
      <c r="C10">
        <v>751470</v>
      </c>
    </row>
    <row r="11" spans="1:5" x14ac:dyDescent="0.3">
      <c r="A11" t="s">
        <v>21</v>
      </c>
      <c r="B11" t="s">
        <v>12</v>
      </c>
      <c r="C11">
        <v>851454</v>
      </c>
    </row>
    <row r="12" spans="1:5" x14ac:dyDescent="0.3">
      <c r="A12" t="s">
        <v>56</v>
      </c>
      <c r="B12" t="s">
        <v>22</v>
      </c>
      <c r="C12">
        <v>280299</v>
      </c>
    </row>
    <row r="13" spans="1:5" x14ac:dyDescent="0.3">
      <c r="A13" t="s">
        <v>23</v>
      </c>
      <c r="B13" t="s">
        <v>22</v>
      </c>
      <c r="C13">
        <v>621408</v>
      </c>
    </row>
    <row r="14" spans="1:5" x14ac:dyDescent="0.3">
      <c r="A14" t="s">
        <v>24</v>
      </c>
      <c r="B14" t="s">
        <v>22</v>
      </c>
      <c r="C14">
        <v>751426</v>
      </c>
    </row>
    <row r="15" spans="1:5" x14ac:dyDescent="0.3">
      <c r="A15" t="s">
        <v>25</v>
      </c>
      <c r="B15" t="s">
        <v>22</v>
      </c>
      <c r="C15">
        <v>751454</v>
      </c>
    </row>
    <row r="16" spans="1:5" x14ac:dyDescent="0.3">
      <c r="A16" t="s">
        <v>27</v>
      </c>
      <c r="B16" t="s">
        <v>26</v>
      </c>
      <c r="C16">
        <v>101408</v>
      </c>
    </row>
    <row r="17" spans="1:3" x14ac:dyDescent="0.3">
      <c r="A17" t="s">
        <v>28</v>
      </c>
      <c r="B17" t="s">
        <v>26</v>
      </c>
      <c r="C17">
        <v>101429</v>
      </c>
    </row>
    <row r="18" spans="1:3" x14ac:dyDescent="0.3">
      <c r="A18" t="s">
        <v>29</v>
      </c>
      <c r="B18" t="s">
        <v>26</v>
      </c>
      <c r="C18">
        <v>101430</v>
      </c>
    </row>
    <row r="19" spans="1:3" x14ac:dyDescent="0.3">
      <c r="A19" t="s">
        <v>30</v>
      </c>
      <c r="B19" t="s">
        <v>26</v>
      </c>
      <c r="C19">
        <v>280938</v>
      </c>
    </row>
    <row r="20" spans="1:3" x14ac:dyDescent="0.3">
      <c r="A20" t="s">
        <v>31</v>
      </c>
      <c r="B20" t="s">
        <v>26</v>
      </c>
      <c r="C20">
        <v>443401</v>
      </c>
    </row>
    <row r="21" spans="1:3" x14ac:dyDescent="0.3">
      <c r="A21" t="s">
        <v>32</v>
      </c>
      <c r="B21" t="s">
        <v>26</v>
      </c>
      <c r="C21">
        <v>449402</v>
      </c>
    </row>
    <row r="22" spans="1:3" x14ac:dyDescent="0.3">
      <c r="A22" t="s">
        <v>33</v>
      </c>
      <c r="B22" t="s">
        <v>26</v>
      </c>
      <c r="C22">
        <v>479403</v>
      </c>
    </row>
    <row r="23" spans="1:3" x14ac:dyDescent="0.3">
      <c r="A23" t="s">
        <v>34</v>
      </c>
      <c r="B23" t="s">
        <v>26</v>
      </c>
      <c r="C23">
        <v>479412</v>
      </c>
    </row>
    <row r="24" spans="1:3" x14ac:dyDescent="0.3">
      <c r="A24" t="s">
        <v>35</v>
      </c>
      <c r="B24" t="s">
        <v>26</v>
      </c>
      <c r="C24">
        <v>607403</v>
      </c>
    </row>
    <row r="25" spans="1:3" x14ac:dyDescent="0.3">
      <c r="A25" t="s">
        <v>36</v>
      </c>
      <c r="B25" t="s">
        <v>26</v>
      </c>
      <c r="C25">
        <v>751405</v>
      </c>
    </row>
    <row r="26" spans="1:3" x14ac:dyDescent="0.3">
      <c r="A26" t="s">
        <v>38</v>
      </c>
      <c r="B26" t="s">
        <v>37</v>
      </c>
      <c r="C26">
        <v>219417</v>
      </c>
    </row>
    <row r="27" spans="1:3" x14ac:dyDescent="0.3">
      <c r="A27" t="s">
        <v>39</v>
      </c>
      <c r="B27" t="s">
        <v>37</v>
      </c>
      <c r="C27">
        <v>340401</v>
      </c>
    </row>
    <row r="28" spans="1:3" x14ac:dyDescent="0.3">
      <c r="A28" t="s">
        <v>40</v>
      </c>
      <c r="B28" t="s">
        <v>37</v>
      </c>
      <c r="C28">
        <v>427402</v>
      </c>
    </row>
    <row r="29" spans="1:3" x14ac:dyDescent="0.3">
      <c r="A29" t="s">
        <v>41</v>
      </c>
      <c r="B29" t="s">
        <v>37</v>
      </c>
      <c r="C29">
        <v>561423</v>
      </c>
    </row>
    <row r="30" spans="1:3" x14ac:dyDescent="0.3">
      <c r="A30" t="s">
        <v>42</v>
      </c>
      <c r="B30" t="s">
        <v>37</v>
      </c>
      <c r="C30">
        <v>630401</v>
      </c>
    </row>
    <row r="31" spans="1:3" x14ac:dyDescent="0.3">
      <c r="A31" t="s">
        <v>44</v>
      </c>
      <c r="B31" t="s">
        <v>37</v>
      </c>
      <c r="C31">
        <v>751468</v>
      </c>
    </row>
    <row r="32" spans="1:3" x14ac:dyDescent="0.3">
      <c r="A32" t="s">
        <v>45</v>
      </c>
      <c r="B32" t="s">
        <v>37</v>
      </c>
      <c r="C32">
        <v>791413</v>
      </c>
    </row>
    <row r="33" spans="1:3" x14ac:dyDescent="0.3">
      <c r="A33" t="s">
        <v>21</v>
      </c>
      <c r="B33" t="s">
        <v>37</v>
      </c>
      <c r="C33">
        <v>851454</v>
      </c>
    </row>
    <row r="34" spans="1:3" x14ac:dyDescent="0.3">
      <c r="A34" t="s">
        <v>47</v>
      </c>
      <c r="B34" t="s">
        <v>46</v>
      </c>
      <c r="C34">
        <v>101530</v>
      </c>
    </row>
    <row r="35" spans="1:3" x14ac:dyDescent="0.3">
      <c r="A35" t="s">
        <v>48</v>
      </c>
      <c r="B35" t="s">
        <v>46</v>
      </c>
      <c r="C35">
        <v>101582</v>
      </c>
    </row>
    <row r="36" spans="1:3" x14ac:dyDescent="0.3">
      <c r="A36" t="s">
        <v>49</v>
      </c>
      <c r="B36" t="s">
        <v>46</v>
      </c>
      <c r="C36">
        <v>147406</v>
      </c>
    </row>
    <row r="37" spans="1:3" x14ac:dyDescent="0.3">
      <c r="A37" t="s">
        <v>50</v>
      </c>
      <c r="B37" t="s">
        <v>46</v>
      </c>
      <c r="C37">
        <v>173405</v>
      </c>
    </row>
    <row r="38" spans="1:3" x14ac:dyDescent="0.3">
      <c r="A38" t="s">
        <v>51</v>
      </c>
      <c r="B38" t="s">
        <v>46</v>
      </c>
      <c r="C38">
        <v>265407</v>
      </c>
    </row>
    <row r="39" spans="1:3" x14ac:dyDescent="0.3">
      <c r="A39" t="s">
        <v>52</v>
      </c>
      <c r="B39" t="s">
        <v>46</v>
      </c>
      <c r="C39">
        <v>461437</v>
      </c>
    </row>
    <row r="40" spans="1:3" x14ac:dyDescent="0.3">
      <c r="A40" t="s">
        <v>53</v>
      </c>
      <c r="B40" t="s">
        <v>46</v>
      </c>
      <c r="C40">
        <v>751453</v>
      </c>
    </row>
    <row r="41" spans="1:3" x14ac:dyDescent="0.3">
      <c r="A41" t="s">
        <v>43</v>
      </c>
      <c r="B41" t="s">
        <v>46</v>
      </c>
      <c r="C41">
        <v>751465</v>
      </c>
    </row>
    <row r="42" spans="1:3" x14ac:dyDescent="0.3">
      <c r="A42" t="s">
        <v>54</v>
      </c>
      <c r="B42" t="s">
        <v>46</v>
      </c>
      <c r="C42">
        <v>851446</v>
      </c>
    </row>
    <row r="43" spans="1:3" x14ac:dyDescent="0.3">
      <c r="A43" t="s">
        <v>57</v>
      </c>
      <c r="B43" t="s">
        <v>60</v>
      </c>
      <c r="C43" t="s">
        <v>61</v>
      </c>
    </row>
    <row r="44" spans="1:3" x14ac:dyDescent="0.3">
      <c r="A44" t="s">
        <v>62</v>
      </c>
      <c r="B44" t="s">
        <v>60</v>
      </c>
      <c r="C44" t="s">
        <v>61</v>
      </c>
    </row>
    <row r="45" spans="1:3" x14ac:dyDescent="0.3">
      <c r="A45" t="s">
        <v>58</v>
      </c>
      <c r="B45" t="s">
        <v>60</v>
      </c>
      <c r="C45" t="s">
        <v>61</v>
      </c>
    </row>
    <row r="46" spans="1:3" x14ac:dyDescent="0.3">
      <c r="A46" t="s">
        <v>59</v>
      </c>
      <c r="B46" t="s">
        <v>60</v>
      </c>
      <c r="C46" t="s">
        <v>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Instruktion</vt:lpstr>
      <vt:lpstr>Adresseoversigt</vt:lpstr>
      <vt:lpstr>Rulleliste</vt:lpstr>
      <vt:lpstr>Adresseoversigt!SdCt753a1d469c50459f814549c07ebb2266_0</vt:lpstr>
      <vt:lpstr>Adresseoversigt!SdCt753a1d469c50459f814549c07ebb2266_1</vt:lpstr>
      <vt:lpstr>Adresseoversigt!SdCtcb2f40897e064897bb49a943be9cef9b_0</vt:lpstr>
      <vt:lpstr>Adresseoversigt!SdCtcb2f40897e064897bb49a943be9cef9b_1</vt:lpstr>
      <vt:lpstr>Adresseoversigt!SdCtee1a3c7af3044627a20a45f5a0db61ac_0</vt:lpstr>
      <vt:lpstr>Adresseoversigt!SdCtee1a3c7af3044627a20a45f5a0db61ac_1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 Cederberg Nielsen</dc:creator>
  <cp:lastModifiedBy>Kirstine Notlevsen</cp:lastModifiedBy>
  <dcterms:created xsi:type="dcterms:W3CDTF">2019-11-25T15:49:06Z</dcterms:created>
  <dcterms:modified xsi:type="dcterms:W3CDTF">2025-10-03T13:17:35Z</dcterms:modified>
</cp:coreProperties>
</file>