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UFS-VUIM-IUP\ADM BEVILLING\Filer til hjemmesiden\Regnskabsskemaer\"/>
    </mc:Choice>
  </mc:AlternateContent>
  <bookViews>
    <workbookView xWindow="0" yWindow="1488" windowWidth="12828" windowHeight="7488" firstSheet="1" activeTab="1"/>
  </bookViews>
  <sheets>
    <sheet name="Valg" sheetId="7" state="hidden" r:id="rId1"/>
    <sheet name="Accounting Form" sheetId="4" r:id="rId2"/>
    <sheet name="Guide" sheetId="9" r:id="rId3"/>
  </sheets>
  <definedNames>
    <definedName name="afkrydsning">Valg!$A$2:$A$4</definedName>
    <definedName name="institutionstyper">Valg!$A$7:$A$9</definedName>
    <definedName name="_xlnm.Print_Area" localSheetId="1">'Accounting Form'!$A$1:$M$73</definedName>
  </definedNames>
  <calcPr calcId="162913"/>
</workbook>
</file>

<file path=xl/calcChain.xml><?xml version="1.0" encoding="utf-8"?>
<calcChain xmlns="http://schemas.openxmlformats.org/spreadsheetml/2006/main">
  <c r="L21" i="4" l="1"/>
  <c r="L22" i="4"/>
  <c r="L23" i="4"/>
  <c r="L24" i="4"/>
  <c r="L25" i="4"/>
  <c r="L26" i="4"/>
  <c r="L27" i="4"/>
  <c r="L20" i="4"/>
  <c r="J14" i="4"/>
  <c r="G36" i="4"/>
  <c r="H20" i="4"/>
  <c r="J20" i="4"/>
  <c r="E28" i="4"/>
  <c r="L17" i="4"/>
  <c r="G38" i="4" s="1"/>
  <c r="L15" i="4"/>
  <c r="J17" i="4"/>
  <c r="L38" i="4"/>
  <c r="L53" i="4"/>
  <c r="L34" i="4"/>
  <c r="L33" i="4"/>
  <c r="L35" i="4"/>
  <c r="L31" i="4"/>
  <c r="L30" i="4"/>
  <c r="L56" i="4"/>
  <c r="H21" i="4"/>
  <c r="J21" i="4"/>
  <c r="H22" i="4"/>
  <c r="J22" i="4" s="1"/>
  <c r="H27" i="4"/>
  <c r="J27" i="4"/>
  <c r="H26" i="4"/>
  <c r="J26" i="4" s="1"/>
  <c r="H25" i="4"/>
  <c r="H24" i="4"/>
  <c r="J24" i="4"/>
  <c r="H23" i="4"/>
  <c r="J23" i="4" s="1"/>
  <c r="L58" i="4"/>
  <c r="L11" i="4"/>
  <c r="L14" i="4"/>
  <c r="L13" i="4"/>
  <c r="L9" i="4"/>
  <c r="L7" i="4"/>
  <c r="C28" i="4"/>
  <c r="J25" i="4"/>
  <c r="G40" i="4" l="1"/>
  <c r="H28" i="4"/>
  <c r="G43" i="4" l="1"/>
</calcChain>
</file>

<file path=xl/comments1.xml><?xml version="1.0" encoding="utf-8"?>
<comments xmlns="http://schemas.openxmlformats.org/spreadsheetml/2006/main">
  <authors>
    <author>Forfatter</author>
  </authors>
  <commentList>
    <comment ref="A7" authorId="0" shapeId="0">
      <text>
        <r>
          <rPr>
            <b/>
            <sz val="8"/>
            <color indexed="81"/>
            <rFont val="Tahoma"/>
            <family val="2"/>
          </rPr>
          <t>Forfatter:</t>
        </r>
        <r>
          <rPr>
            <sz val="8"/>
            <color indexed="81"/>
            <rFont val="Tahoma"/>
            <family val="2"/>
          </rPr>
          <t xml:space="preserve">
1. Specify the financial reporting period e.g.: 01-01-2009 to 31-12-2009</t>
        </r>
      </text>
    </comment>
    <comment ref="A9" authorId="0" shapeId="0">
      <text>
        <r>
          <rPr>
            <b/>
            <sz val="8"/>
            <color indexed="81"/>
            <rFont val="Tahoma"/>
            <family val="2"/>
          </rPr>
          <t>Forfatter:</t>
        </r>
        <r>
          <rPr>
            <sz val="8"/>
            <color indexed="81"/>
            <rFont val="Tahoma"/>
            <family val="2"/>
          </rPr>
          <t xml:space="preserve">
2. Tick the box "Annual financial statement", if the project is to continue the following year. Tick "Final financial statement" if the financial statement covers the final year of the project and the entire reporting period. If the annual financial statement covers more than one year, one accounting form must be completed for each calendar year. The final financial statement must cover the entire funding period. </t>
        </r>
      </text>
    </comment>
    <comment ref="A11" authorId="0" shapeId="0">
      <text>
        <r>
          <rPr>
            <b/>
            <sz val="8"/>
            <color indexed="81"/>
            <rFont val="Tahoma"/>
            <family val="2"/>
          </rPr>
          <t>Forfatter:</t>
        </r>
        <r>
          <rPr>
            <sz val="8"/>
            <color indexed="81"/>
            <rFont val="Tahoma"/>
            <family val="2"/>
          </rPr>
          <t xml:space="preserve">
3. Please tick either "framework grant" or "project grant". If in doubt, this information can be found in the notice of funding.</t>
        </r>
      </text>
    </comment>
    <comment ref="A13" authorId="0" shapeId="0">
      <text>
        <r>
          <rPr>
            <b/>
            <sz val="8"/>
            <color indexed="81"/>
            <rFont val="Tahoma"/>
            <family val="2"/>
          </rPr>
          <t>Forfatter:</t>
        </r>
        <r>
          <rPr>
            <sz val="8"/>
            <color indexed="81"/>
            <rFont val="Tahoma"/>
            <family val="2"/>
          </rPr>
          <t xml:space="preserve">
4. Name of the person receiving and being responsible for the grant (specified in the recipient field in the notice of funding).</t>
        </r>
      </text>
    </comment>
    <comment ref="A14" authorId="0" shapeId="0">
      <text>
        <r>
          <rPr>
            <b/>
            <sz val="8"/>
            <color indexed="81"/>
            <rFont val="Tahoma"/>
            <family val="2"/>
          </rPr>
          <t>Forfatter:</t>
        </r>
        <r>
          <rPr>
            <sz val="8"/>
            <color indexed="81"/>
            <rFont val="Tahoma"/>
            <family val="2"/>
          </rPr>
          <t xml:space="preserve">
5. All grants awarded before 8 August 2009 have been assigned a new reference number. If you do not know the new reference number, you can find it at www.fivu.dk
</t>
        </r>
      </text>
    </comment>
    <comment ref="A15" authorId="0" shapeId="0">
      <text>
        <r>
          <rPr>
            <b/>
            <sz val="8"/>
            <color indexed="81"/>
            <rFont val="Tahoma"/>
            <family val="2"/>
          </rPr>
          <t>Forfatter:</t>
        </r>
        <r>
          <rPr>
            <sz val="8"/>
            <color indexed="81"/>
            <rFont val="Tahoma"/>
            <family val="2"/>
          </rPr>
          <t xml:space="preserve">
6. Choose Institution type for the administrator of the grant. Select between a. Government institution/Government-funded, self-governing institution (e.g. university), b. Other public Institutions (other than a.) and c. All private institutions (enterprises/institutions/individuals).</t>
        </r>
      </text>
    </comment>
    <comment ref="A17" authorId="0" shapeId="0">
      <text>
        <r>
          <rPr>
            <b/>
            <sz val="8"/>
            <color indexed="81"/>
            <rFont val="Tahoma"/>
            <family val="2"/>
          </rPr>
          <t>Forfatter:</t>
        </r>
        <r>
          <rPr>
            <sz val="8"/>
            <color indexed="81"/>
            <rFont val="Tahoma"/>
            <family val="2"/>
          </rPr>
          <t xml:space="preserve">
7. The financial statement should be prepared listing expense items (e.g. scientific/academic salaries, operations, etc.). Both budget figures and actual expenses must be specified. For project grants, the budget items from the notice of funding must be used. For framework grants, the budget items from the application or the latest approved budget must be used. This field is not to be completed (and will not be displayed) for annual financial statements for government institutions/government-funded, self-governing institutions.</t>
        </r>
      </text>
    </comment>
    <comment ref="A30" authorId="0" shapeId="0">
      <text>
        <r>
          <rPr>
            <b/>
            <sz val="8"/>
            <color indexed="81"/>
            <rFont val="Tahoma"/>
            <family val="2"/>
          </rPr>
          <t>Forfatter:</t>
        </r>
        <r>
          <rPr>
            <sz val="8"/>
            <color indexed="81"/>
            <rFont val="Tahoma"/>
            <family val="2"/>
          </rPr>
          <t xml:space="preserve">
8. Enter the total amount granted for the project. If supplementary grants have been awarded, these grants should be included.</t>
        </r>
      </text>
    </comment>
    <comment ref="A31" authorId="0" shapeId="0">
      <text>
        <r>
          <rPr>
            <b/>
            <sz val="8"/>
            <color indexed="81"/>
            <rFont val="Tahoma"/>
            <family val="2"/>
          </rPr>
          <t>Forfatter:</t>
        </r>
        <r>
          <rPr>
            <sz val="8"/>
            <color indexed="81"/>
            <rFont val="Tahoma"/>
            <family val="2"/>
          </rPr>
          <t xml:space="preserve">
9. Enter the total amount granted for the period. This amount should be the same as that specified under "Total budget for the period" in item 7.</t>
        </r>
      </text>
    </comment>
    <comment ref="A33" authorId="0" shapeId="0">
      <text>
        <r>
          <rPr>
            <b/>
            <sz val="8"/>
            <color indexed="81"/>
            <rFont val="Tahoma"/>
            <family val="2"/>
          </rPr>
          <t>Forfatter:</t>
        </r>
        <r>
          <rPr>
            <sz val="8"/>
            <color indexed="81"/>
            <rFont val="Tahoma"/>
            <family val="2"/>
          </rPr>
          <t xml:space="preserve">
10. Enter the booked disbursed amount for the period. Please note that e-invoices may have been submitted for the period that have not been booked during the period.</t>
        </r>
      </text>
    </comment>
    <comment ref="A34" authorId="0" shapeId="0">
      <text>
        <r>
          <rPr>
            <b/>
            <sz val="8"/>
            <color indexed="81"/>
            <rFont val="Tahoma"/>
            <family val="2"/>
          </rPr>
          <t>Forfatter:</t>
        </r>
        <r>
          <rPr>
            <sz val="8"/>
            <color indexed="81"/>
            <rFont val="Tahoma"/>
            <family val="2"/>
          </rPr>
          <t xml:space="preserve">
11. For annual financial statements, enter any unspent/overspent grants from the latest financial statement presented – item 14 in the accounting form (in the first presentation of financial statements, this will be DKK 0). Overspent grants are denoted by a minus sign. Where accumulated final financial statements are presented, this figure should be DKK 0.00</t>
        </r>
      </text>
    </comment>
    <comment ref="A35" authorId="0" shapeId="0">
      <text>
        <r>
          <rPr>
            <b/>
            <sz val="8"/>
            <color indexed="81"/>
            <rFont val="Tahoma"/>
            <family val="2"/>
          </rPr>
          <t>Forfatter:</t>
        </r>
        <r>
          <rPr>
            <sz val="8"/>
            <color indexed="81"/>
            <rFont val="Tahoma"/>
            <family val="2"/>
          </rPr>
          <t xml:space="preserve">
12. Enter any reimbursements, interest, maternity benefits, sickness benefits relating to the file (add up the amounts). You may wish to elaborate on these items in the comments box in item 18.</t>
        </r>
      </text>
    </comment>
    <comment ref="A36" authorId="0" shapeId="0">
      <text>
        <r>
          <rPr>
            <b/>
            <sz val="8"/>
            <color indexed="81"/>
            <rFont val="Tahoma"/>
            <family val="2"/>
          </rPr>
          <t>Forfatter:</t>
        </r>
        <r>
          <rPr>
            <sz val="8"/>
            <color indexed="81"/>
            <rFont val="Tahoma"/>
            <family val="2"/>
          </rPr>
          <t xml:space="preserve">
13. Here booked disbursed amounts, unspent/overspent grants and other income are automatically added up (items 10, 11 and 12), producing all income.</t>
        </r>
      </text>
    </comment>
    <comment ref="A38" authorId="0" shapeId="0">
      <text>
        <r>
          <rPr>
            <b/>
            <sz val="8"/>
            <color indexed="81"/>
            <rFont val="Tahoma"/>
            <family val="2"/>
          </rPr>
          <t>Forfatter:</t>
        </r>
        <r>
          <rPr>
            <sz val="8"/>
            <color indexed="81"/>
            <rFont val="Tahoma"/>
            <family val="2"/>
          </rPr>
          <t xml:space="preserve">
14. The expenses in the accounting column (item 7) are automatically added up here. For annual financial statements of government institutions/government-funded, self-governing institutions, expenses are to be entered as a single aggregate figure.</t>
        </r>
      </text>
    </comment>
    <comment ref="A40" authorId="0" shapeId="0">
      <text>
        <r>
          <rPr>
            <b/>
            <sz val="8"/>
            <color indexed="81"/>
            <rFont val="Tahoma"/>
            <family val="2"/>
          </rPr>
          <t>Forfatter:</t>
        </r>
        <r>
          <rPr>
            <sz val="8"/>
            <color indexed="81"/>
            <rFont val="Tahoma"/>
            <family val="2"/>
          </rPr>
          <t xml:space="preserve">
15. Expenses are automatically subtracted from income (items 13 and 14), leaving total unspent/overspent grants. PLEASE REMEMBER! Unspent/overspent grants must be carried forward to the financial statement of the following year.</t>
        </r>
      </text>
    </comment>
    <comment ref="A43" authorId="0" shapeId="0">
      <text>
        <r>
          <rPr>
            <b/>
            <sz val="8"/>
            <color indexed="81"/>
            <rFont val="Tahoma"/>
            <family val="2"/>
          </rPr>
          <t>Forfatter:</t>
        </r>
        <r>
          <rPr>
            <sz val="8"/>
            <color indexed="81"/>
            <rFont val="Tahoma"/>
            <family val="2"/>
          </rPr>
          <t xml:space="preserve">
16. There is a limit to the size of unspent funds an administrator is permitted to retain. If this limit is exceeded, a new disbursement profile must be prepared for the grant. This limit depends on the administrative location and the size of the grant. If the box is ticked, a form with a new disbursement profile is to be submitted.  The new disbursement profile form is available for download at www.ufm.dk. The amount limits are specified in Terms &amp; Conditions for Grants, clause 11. Terms &amp; Conditions for Grants are also available for download at www.ufm.dk/bevilling.
</t>
        </r>
      </text>
    </comment>
    <comment ref="A45" authorId="0" shapeId="0">
      <text>
        <r>
          <rPr>
            <b/>
            <sz val="8"/>
            <color indexed="81"/>
            <rFont val="Tahoma"/>
            <family val="2"/>
          </rPr>
          <t>Forfatter:</t>
        </r>
        <r>
          <rPr>
            <sz val="8"/>
            <color indexed="81"/>
            <rFont val="Tahoma"/>
            <family val="2"/>
          </rPr>
          <t xml:space="preserve">
17.  If the notice of funding specifies that information on co-funding must be provided, this box is to be ticked, and a declaration must be enclosed as an appendix to the financial statement. For each partner in the project, this declaration must include the approved budget for co-funding during the period under review, as well as the actual co-funding for the period.</t>
        </r>
      </text>
    </comment>
    <comment ref="A47" authorId="0" shapeId="0">
      <text>
        <r>
          <rPr>
            <b/>
            <sz val="8"/>
            <color indexed="81"/>
            <rFont val="Tahoma"/>
            <family val="2"/>
          </rPr>
          <t>Forfatter:</t>
        </r>
        <r>
          <rPr>
            <sz val="8"/>
            <color indexed="81"/>
            <rFont val="Tahoma"/>
            <family val="2"/>
          </rPr>
          <t xml:space="preserve">
18. Comments on expense items. These comments have a maximum of 4 lines. Please include any additional comments as an appendix to the financial statement. Please do not include any comments on project extension, rebudgeting, grant transfer, etc. here. Such comments must be provided in a separate form or appendix. See www.fi.dk/bevilling for more information.</t>
        </r>
      </text>
    </comment>
    <comment ref="A56" authorId="0" shapeId="0">
      <text>
        <r>
          <rPr>
            <b/>
            <sz val="8"/>
            <color indexed="81"/>
            <rFont val="Tahoma"/>
            <family val="2"/>
          </rPr>
          <t>Forfatter:</t>
        </r>
        <r>
          <rPr>
            <sz val="8"/>
            <color indexed="81"/>
            <rFont val="Tahoma"/>
            <family val="2"/>
          </rPr>
          <t xml:space="preserve">
19. Date of signing of the financial statement. The grant holder (see item 4)  must sign the financial statement, otherwise it will be returned.</t>
        </r>
      </text>
    </comment>
    <comment ref="A58" authorId="0" shapeId="0">
      <text>
        <r>
          <rPr>
            <b/>
            <sz val="8"/>
            <color indexed="81"/>
            <rFont val="Tahoma"/>
            <family val="2"/>
          </rPr>
          <t>Forfatter:</t>
        </r>
        <r>
          <rPr>
            <sz val="8"/>
            <color indexed="81"/>
            <rFont val="Tahoma"/>
            <family val="2"/>
          </rPr>
          <t xml:space="preserve">
20. E-mail address of the grant holder.</t>
        </r>
      </text>
    </comment>
    <comment ref="A61" authorId="0" shapeId="0">
      <text>
        <r>
          <rPr>
            <b/>
            <sz val="8"/>
            <color indexed="81"/>
            <rFont val="Tahoma"/>
            <family val="2"/>
          </rPr>
          <t>Forfatter:</t>
        </r>
        <r>
          <rPr>
            <sz val="8"/>
            <color indexed="81"/>
            <rFont val="Tahoma"/>
            <family val="2"/>
          </rPr>
          <t xml:space="preserve">
21. Endorsement by financial controller or authorised employee (see clause 9 in "Terms &amp; Conditions for Grants").</t>
        </r>
      </text>
    </comment>
    <comment ref="A65" authorId="0" shapeId="0">
      <text>
        <r>
          <rPr>
            <b/>
            <sz val="9"/>
            <color indexed="81"/>
            <rFont val="Tahoma"/>
            <family val="2"/>
          </rPr>
          <t xml:space="preserve">Forfatter:
</t>
        </r>
        <r>
          <rPr>
            <sz val="8"/>
            <color indexed="81"/>
            <rFont val="Tahoma"/>
            <family val="2"/>
          </rPr>
          <t xml:space="preserve">22. EAN and CVR/CPR-numbers for the adminsitrative Enterprise/institution. The information is used to send a e-invoice in the cases, where there is an unused amount, that needs to be refunded to the grant provider, see "Terms &amp; Conditions for Grants" clause 12.  </t>
        </r>
        <r>
          <rPr>
            <sz val="9"/>
            <color indexed="81"/>
            <rFont val="Tahoma"/>
            <family val="2"/>
          </rPr>
          <t xml:space="preserve">
</t>
        </r>
      </text>
    </comment>
    <comment ref="A68" authorId="0" shapeId="0">
      <text>
        <r>
          <rPr>
            <b/>
            <sz val="8"/>
            <color indexed="81"/>
            <rFont val="Tahoma"/>
            <family val="2"/>
          </rPr>
          <t>Forfatter:</t>
        </r>
        <r>
          <rPr>
            <sz val="8"/>
            <color indexed="81"/>
            <rFont val="Tahoma"/>
            <family val="2"/>
          </rPr>
          <t xml:space="preserve">
23.Tick this box if an auditor's opinion has been enclosed (see when auditor's opinions must be provided in clause 9 of "Terms &amp; Conditions for Grants").</t>
        </r>
      </text>
    </comment>
  </commentList>
</comments>
</file>

<file path=xl/sharedStrings.xml><?xml version="1.0" encoding="utf-8"?>
<sst xmlns="http://schemas.openxmlformats.org/spreadsheetml/2006/main" count="91" uniqueCount="90">
  <si>
    <t>x</t>
  </si>
  <si>
    <t>Valgmuligheder for afkrydsningsbokse</t>
  </si>
  <si>
    <t>X</t>
  </si>
  <si>
    <t>Valgmuligheder for administrators institutionstype</t>
  </si>
  <si>
    <t>a. Statsinstitution/Statsfinansieret selvejende institution</t>
  </si>
  <si>
    <t>b. Andre offentlige (ikke a.)</t>
  </si>
  <si>
    <t>c. Alle private (virksomheder/institutioner/privatpersoner)</t>
  </si>
  <si>
    <t>19a.</t>
  </si>
  <si>
    <t>19b.</t>
  </si>
  <si>
    <t>20b.</t>
  </si>
  <si>
    <t>20a.</t>
  </si>
  <si>
    <t>This form is for users of Microsoft Office Excel 2003 and later versions of Excel. Move your mouse over the little red triangles for guidance.</t>
  </si>
  <si>
    <t>Please complete the form on your computer. Then print and sign the completed form. Fields with a black box are calculated automatically.</t>
  </si>
  <si>
    <t>Control</t>
  </si>
  <si>
    <t xml:space="preserve">Financial statement for the period:         </t>
  </si>
  <si>
    <t>to</t>
  </si>
  <si>
    <t>(dd-mm-yyyy)</t>
  </si>
  <si>
    <t xml:space="preserve">  or project grant: (tick the box)</t>
  </si>
  <si>
    <t>Name of grant holder:</t>
  </si>
  <si>
    <t>Administrator's institution type</t>
  </si>
  <si>
    <t>Expenses relative to the latest approved budget:</t>
  </si>
  <si>
    <t>Budget item:</t>
  </si>
  <si>
    <t>Budget for the period</t>
  </si>
  <si>
    <t>Expenses for period</t>
  </si>
  <si>
    <t>Deviations</t>
  </si>
  <si>
    <t>Deviations (%)</t>
  </si>
  <si>
    <t>Total</t>
  </si>
  <si>
    <t>Total grant (all years, incl. any supplementary grants):</t>
  </si>
  <si>
    <t xml:space="preserve">Amount granted for the period: </t>
  </si>
  <si>
    <t xml:space="preserve">Booked disbursed amount from the Danish Agency for Science, Technology and Innovation: </t>
  </si>
  <si>
    <t>Any unspent/overspent grants carried forward from previous years (see the guide):</t>
  </si>
  <si>
    <t>Other income (reimbursement, interest, maternity benefits, sickness benefits, etc.)</t>
  </si>
  <si>
    <t>Total expenses (=expenses for the period):</t>
  </si>
  <si>
    <t>Total unspent/overspent grants (item 13 less item 14):</t>
  </si>
  <si>
    <t>If this box has been ticked, a new disbursement profile must be prepared – enclose form:</t>
  </si>
  <si>
    <t>Any comments on items 7, 10 and 12 can be entered here. (No more than 4 lines in the form. Please include any additional comments as an appendix).</t>
  </si>
  <si>
    <t>By my signature, I confirm that the grant has been spent on its intended purpose and according to the funding basis (tick the box).</t>
  </si>
  <si>
    <t>Date and signature of the grant holder (must be completed):</t>
  </si>
  <si>
    <t>E-mail address of the grant holder:</t>
  </si>
  <si>
    <t>E-mail address of financial employee (we will also send feedback to this address):</t>
  </si>
  <si>
    <t>Endorsement by financial controller or authorised employee:</t>
  </si>
  <si>
    <t>Date, stamp and signature:</t>
  </si>
  <si>
    <t xml:space="preserve">Name:          </t>
  </si>
  <si>
    <t>Enterprise/institution:</t>
  </si>
  <si>
    <t xml:space="preserve">Occupation:         </t>
  </si>
  <si>
    <t>Auditor's opinion is enclosed:</t>
  </si>
  <si>
    <t xml:space="preserve"> (tick the box)</t>
  </si>
  <si>
    <t>Please send this form, signed and scanned, to:</t>
  </si>
  <si>
    <t>Guide: Click on the tab 'Guide' below</t>
  </si>
  <si>
    <t xml:space="preserve">Tick the box "Annual financial statement", if the project is to continue the following year. Tick "Final financial statement" if the financial statement covers the final year of the project and the entire reporting period. If the annual financial statement covers more than one year, one accounting form must be completed for each calendar year. The final financial statement must cover the entire funding period. </t>
  </si>
  <si>
    <t>Please tick either "framework grant" or "project grant". If in doubt, this information can be found in the notice of funding.</t>
  </si>
  <si>
    <t>Name of the person receiving and being responsible for the grant (specified in the recipient field in the notice of funding).</t>
  </si>
  <si>
    <t>Choose institution type for the administrator of the grant. Select between a. Government institution/Government-funded, self-governing institution (e.g. university), b. Other public institutions (other than a.) and c. All private institutions (enterprises/institutions/individuals).</t>
  </si>
  <si>
    <t>Enter the total amount granted for the project. If supplementary grants have been awarded, these grants should be included.</t>
  </si>
  <si>
    <t>Enter the total amount granted for the period. This amount should be the same as that specified under "Total budget for the period" in item 7.</t>
  </si>
  <si>
    <t>Enter the booked disbursed amount for the period. Please note that e-invoices may have been submitted for the period that have not been booked during the period.</t>
  </si>
  <si>
    <t>Enter any reimbursements, interest, maternity benefits, sickness benefits relating to the file (add up the amounts). You may wish to elaborate on these items in the comments box in item 18.</t>
  </si>
  <si>
    <t>Here booked disbursed amounts, unspent/overspent grants and other income are automatically added up (items 10, 11 and 12), producing all income.</t>
  </si>
  <si>
    <t>The expenses in the accounting column (item 7) are automatically added up here. For annual financial statements of government institutions/government-funded, self-governing institutions, expenses are to be entered as a single aggregate figure.</t>
  </si>
  <si>
    <t>If the notice of funding specifies that information on co-funding must be provided, this box is to be ticked, and a declaration must be enclosed as an appendix to the financial statement. For each partner in the project, this declaration must include the approved budget for co-funding during the period under review, as well as the actual co-funding for the period.</t>
  </si>
  <si>
    <t>Date of signing of the financial statement. The grant holder (see item 4)  must sign the financial statement, otherwise it will be returned.</t>
  </si>
  <si>
    <t>Total income, cf. above (sum – to be calculated):</t>
  </si>
  <si>
    <t>Annual financial statement:(tick the box)</t>
  </si>
  <si>
    <t>Co-funding declaration, if any, is enclosed: (tick the box)</t>
  </si>
  <si>
    <t>or final financial statement: (tick the box)</t>
  </si>
  <si>
    <t>Please note that only a single aggregate financial statement should be submitted for each grant. Statements of account</t>
  </si>
  <si>
    <t xml:space="preserve">shouldn't be enclosed with the form. </t>
  </si>
  <si>
    <t>The financial statement should be prepared listing expense items (e.g. scientific/academic salaries, operations, etc.). Both budget figures and actual expenses must be specified. For project grants, the budget items from the notice of funding must be used. For framework grants, the budget items from the application or the latest approved budget must be used. This field is not to be completed (and will not be displayed) for annual financial statements for government institutions/government-funded, self-governing institutions.</t>
  </si>
  <si>
    <t>E-mail address of the grant holder.</t>
  </si>
  <si>
    <t>Expenses are automatically subtracted from income (items 13 and 14), leaving total unspent/overspent grants. PLEASE REMEMBER! Unspent/overspent grants must be carried forward to the financial statement of the following year.</t>
  </si>
  <si>
    <t>Framework grant: (tick the box)</t>
  </si>
  <si>
    <t>EAN - number</t>
  </si>
  <si>
    <t>CVR/CPR - number for adm.</t>
  </si>
  <si>
    <t>Specify the financial reporting period e.g.: 01-01-2009 to 31-12-2015</t>
  </si>
  <si>
    <t>The form can be downloaded from the Agency's website at: ufm.dk/fi/grants</t>
  </si>
  <si>
    <t>(Form, modified 3/2-15)</t>
  </si>
  <si>
    <t xml:space="preserve">There is a limit to the size of unspent funds an administrator is permitted to retain. If this limit is exceeded, a new disbursement profile must be prepared for the grant. This limit depends on the administrative location and the size of the grant. If the box is ticked, a form with a new disbursement profile is to be submitted.  The new disbursement profile form is available for download at ufm.dk/fi/grants. The amount limits are specified in Terms &amp; Conditions for Grants, clause 11. Terms &amp; Conditions for Grants are also available for download at ufm.dk/fi/grants.
</t>
  </si>
  <si>
    <t>Endorsement by financial controller or authorised employee (see clause 9 in "Terms &amp; Conditions for Grants").</t>
  </si>
  <si>
    <t>Tick this box if an auditor's opinion has been enclosed (see when auditor's opinions must be provided in clause 9 of "Terms &amp; Conditions for Grants").</t>
  </si>
  <si>
    <t xml:space="preserve">EAN and CVR/CPR-numbers for the adminsitrative Enterprise/institution. The information is used to send an e-invoice in the cases, where there is an unused amount, that needs to be refunded to the grant provider, see "Terms &amp; Conditions for Grants" clause 12.  </t>
  </si>
  <si>
    <t>Grants". The rules governing financial reporting are governed by "Terms &amp; Conditions for Grants" of January 2015, see ufm.dk/fi/grants</t>
  </si>
  <si>
    <t>Ref. no. of the Danish Ministry of Higher Education and Science (eks. 0601-12345B):</t>
  </si>
  <si>
    <t>All grants have been assigned a new reference number from 1. May 2013. If you do not know the new reference number, you can find it at ufm.dk/fi/bevilling</t>
  </si>
  <si>
    <t>For annual financial statements, enter any unspent/overspent grants from the latest financial statement presented – item 14 in the accounting form (in the first presentation of financial statements, this will be DKK 0). Overspent grants are denoted by a minus sign. Where accumulated final financial statements are presented, this figure should be DKK 0.00</t>
  </si>
  <si>
    <r>
      <t xml:space="preserve">Comments on expense items. These comments have a maximum of 4 lines. Please include any additional comments as an appendix to the financial statement. Please do </t>
    </r>
    <r>
      <rPr>
        <u/>
        <sz val="11"/>
        <color indexed="8"/>
        <rFont val="Times New Roman"/>
        <family val="1"/>
      </rPr>
      <t>not</t>
    </r>
    <r>
      <rPr>
        <sz val="11"/>
        <color indexed="8"/>
        <rFont val="Times New Roman"/>
        <family val="1"/>
      </rPr>
      <t xml:space="preserve"> include any comments on project extension, rebudgeting, grant transfer, etc. here. Such comments must be provided in a separate form or appendix. See www.ufm.dk for more information.</t>
    </r>
  </si>
  <si>
    <t>Please send this form, signed and scanned, to: bevilling@fi.dk or with e-grant</t>
  </si>
  <si>
    <r>
      <t>Accounting form effective from January 1</t>
    </r>
    <r>
      <rPr>
        <b/>
        <vertAlign val="superscript"/>
        <sz val="14"/>
        <color rgb="FF000000"/>
        <rFont val="Times New Roman"/>
        <family val="1"/>
      </rPr>
      <t>st</t>
    </r>
    <r>
      <rPr>
        <b/>
        <sz val="16"/>
        <color rgb="FF000000"/>
        <rFont val="Times New Roman"/>
        <family val="1"/>
      </rPr>
      <t xml:space="preserve"> 2015 </t>
    </r>
    <r>
      <rPr>
        <b/>
        <sz val="16"/>
        <color indexed="8"/>
        <rFont val="Times New Roman"/>
        <family val="1"/>
      </rPr>
      <t>(see guide at the bottom of the form)</t>
    </r>
  </si>
  <si>
    <r>
      <t>Accounting form guide of January 1</t>
    </r>
    <r>
      <rPr>
        <vertAlign val="superscript"/>
        <sz val="14"/>
        <rFont val="Times New Roman"/>
        <family val="1"/>
      </rPr>
      <t>st</t>
    </r>
    <r>
      <rPr>
        <sz val="14"/>
        <rFont val="Times New Roman"/>
        <family val="1"/>
      </rPr>
      <t xml:space="preserve"> 2015</t>
    </r>
  </si>
  <si>
    <t xml:space="preserve">This is the Danish Agency Science  and Education's accounting form for all grants comprised by "Terms &amp; Conditions for </t>
  </si>
  <si>
    <t>Funding Administration, the Danish Agency for Science and Education: bevilling@ufm.dk or with e-grant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</si>
</sst>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000000"/>
  </numFmts>
  <fonts count="47" x14ac:knownFonts="1">
    <font>
      <sz val="10"/>
      <name val="Arial"/>
    </font>
    <font>
      <i/>
      <sz val="10"/>
      <name val="Arial"/>
      <family val="2"/>
    </font>
    <font>
      <sz val="10"/>
      <name val="Arial"/>
      <family val="2"/>
    </font>
    <font>
      <u/>
      <sz val="10"/>
      <color indexed="12"/>
      <name val="Arial"/>
      <family val="2"/>
    </font>
    <font>
      <sz val="12"/>
      <name val="Times New Roman"/>
      <family val="1"/>
    </font>
    <font>
      <b/>
      <sz val="14"/>
      <name val="Times New Roman"/>
      <family val="1"/>
    </font>
    <font>
      <sz val="10"/>
      <name val="Times New Roman"/>
      <family val="1"/>
    </font>
    <font>
      <sz val="11"/>
      <name val="Times New Roman"/>
      <family val="1"/>
    </font>
    <font>
      <sz val="11"/>
      <name val="Arial"/>
      <family val="2"/>
    </font>
    <font>
      <b/>
      <sz val="11"/>
      <name val="Times New Roman"/>
      <family val="1"/>
    </font>
    <font>
      <sz val="11"/>
      <name val="Times"/>
      <family val="1"/>
    </font>
    <font>
      <sz val="11"/>
      <name val="Arial"/>
      <family val="2"/>
    </font>
    <font>
      <b/>
      <sz val="18"/>
      <name val="Times New Roman"/>
      <family val="1"/>
    </font>
    <font>
      <b/>
      <i/>
      <sz val="12"/>
      <name val="Times New Roman"/>
      <family val="1"/>
    </font>
    <font>
      <sz val="11"/>
      <color indexed="10"/>
      <name val="Times New Roman"/>
      <family val="1"/>
    </font>
    <font>
      <b/>
      <sz val="12"/>
      <name val="Times New Roman"/>
      <family val="1"/>
    </font>
    <font>
      <sz val="12"/>
      <name val="Arial"/>
      <family val="2"/>
    </font>
    <font>
      <sz val="10"/>
      <name val="Arial"/>
      <family val="2"/>
    </font>
    <font>
      <sz val="8"/>
      <color indexed="81"/>
      <name val="Tahoma"/>
      <family val="2"/>
    </font>
    <font>
      <b/>
      <sz val="8"/>
      <color indexed="81"/>
      <name val="Tahoma"/>
      <family val="2"/>
    </font>
    <font>
      <sz val="14"/>
      <name val="Marlett"/>
      <charset val="2"/>
    </font>
    <font>
      <sz val="11"/>
      <color indexed="8"/>
      <name val="Times New Roman"/>
      <family val="1"/>
    </font>
    <font>
      <b/>
      <sz val="14"/>
      <name val="Arial"/>
      <family val="2"/>
    </font>
    <font>
      <b/>
      <sz val="14"/>
      <color indexed="8"/>
      <name val="Arial"/>
      <family val="2"/>
    </font>
    <font>
      <b/>
      <i/>
      <sz val="10"/>
      <name val="Arial"/>
      <family val="2"/>
    </font>
    <font>
      <sz val="8"/>
      <name val="Arial"/>
      <family val="2"/>
    </font>
    <font>
      <sz val="11"/>
      <color indexed="9"/>
      <name val="Arial"/>
      <family val="2"/>
    </font>
    <font>
      <sz val="10"/>
      <name val="Arial"/>
      <family val="2"/>
    </font>
    <font>
      <sz val="14"/>
      <color indexed="9"/>
      <name val="Marlett"/>
      <charset val="2"/>
    </font>
    <font>
      <b/>
      <sz val="16"/>
      <color indexed="8"/>
      <name val="Times New Roman"/>
      <family val="1"/>
    </font>
    <font>
      <sz val="14"/>
      <name val="Times New Roman"/>
      <family val="1"/>
    </font>
    <font>
      <sz val="14"/>
      <name val="Arial"/>
      <family val="2"/>
    </font>
    <font>
      <i/>
      <sz val="10"/>
      <name val="Arial"/>
      <family val="2"/>
    </font>
    <font>
      <u/>
      <sz val="11"/>
      <color indexed="8"/>
      <name val="Times New Roman"/>
      <family val="1"/>
    </font>
    <font>
      <sz val="9"/>
      <color indexed="81"/>
      <name val="Tahoma"/>
      <family val="2"/>
    </font>
    <font>
      <b/>
      <sz val="9"/>
      <color indexed="81"/>
      <name val="Tahoma"/>
      <family val="2"/>
    </font>
    <font>
      <b/>
      <sz val="14"/>
      <color rgb="FF000000"/>
      <name val="Arial"/>
      <family val="2"/>
    </font>
    <font>
      <b/>
      <sz val="16"/>
      <color rgb="FF000000"/>
      <name val="Times New Roman"/>
      <family val="1"/>
    </font>
    <font>
      <sz val="10"/>
      <color rgb="FF000000"/>
      <name val="Times New Roman"/>
      <family val="1"/>
    </font>
    <font>
      <b/>
      <sz val="10"/>
      <color rgb="FF000000"/>
      <name val="Arial"/>
      <family val="2"/>
    </font>
    <font>
      <sz val="11"/>
      <color rgb="FF000000"/>
      <name val="Times New Roman"/>
      <family val="1"/>
    </font>
    <font>
      <b/>
      <sz val="12"/>
      <color rgb="FF000000"/>
      <name val="Times New Roman"/>
      <family val="1"/>
    </font>
    <font>
      <b/>
      <sz val="10"/>
      <color rgb="FF000000"/>
      <name val="Times New Roman"/>
      <family val="1"/>
    </font>
    <font>
      <b/>
      <i/>
      <sz val="12"/>
      <color rgb="FF000000"/>
      <name val="Times New Roman"/>
      <family val="1"/>
    </font>
    <font>
      <b/>
      <i/>
      <sz val="11"/>
      <color rgb="FF000000"/>
      <name val="Times New Roman"/>
      <family val="1"/>
    </font>
    <font>
      <b/>
      <vertAlign val="superscript"/>
      <sz val="14"/>
      <color rgb="FF000000"/>
      <name val="Times New Roman"/>
      <family val="1"/>
    </font>
    <font>
      <vertAlign val="superscript"/>
      <sz val="14"/>
      <name val="Times New Roman"/>
      <family val="1"/>
    </font>
  </fonts>
  <fills count="2">
    <fill>
      <patternFill patternType="none"/>
    </fill>
    <fill>
      <patternFill patternType="gray125"/>
    </fill>
  </fills>
  <borders count="39">
    <border>
      <left/>
      <right/>
      <top/>
      <bottom/>
      <diagonal/>
    </border>
    <border>
      <left style="thin">
        <color indexed="10"/>
      </left>
      <right style="thin">
        <color indexed="10"/>
      </right>
      <top style="thin">
        <color indexed="10"/>
      </top>
      <bottom style="thin">
        <color indexed="10"/>
      </bottom>
      <diagonal/>
    </border>
    <border>
      <left/>
      <right style="thin">
        <color indexed="10"/>
      </right>
      <top/>
      <bottom/>
      <diagonal/>
    </border>
    <border>
      <left style="thin">
        <color indexed="1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style="thin">
        <color indexed="10"/>
      </right>
      <top/>
      <bottom style="thin">
        <color indexed="1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10"/>
      </top>
      <bottom style="thin">
        <color indexed="8"/>
      </bottom>
      <diagonal/>
    </border>
    <border>
      <left/>
      <right/>
      <top style="thin">
        <color indexed="10"/>
      </top>
      <bottom style="thin">
        <color indexed="8"/>
      </bottom>
      <diagonal/>
    </border>
    <border>
      <left/>
      <right style="thin">
        <color indexed="64"/>
      </right>
      <top style="thin">
        <color indexed="10"/>
      </top>
      <bottom style="thin">
        <color indexed="8"/>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right style="thin">
        <color rgb="FFFF0000"/>
      </right>
      <top/>
      <bottom/>
      <diagonal/>
    </border>
    <border>
      <left style="thin">
        <color rgb="FFFF0000"/>
      </left>
      <right/>
      <top style="thin">
        <color indexed="10"/>
      </top>
      <bottom style="thin">
        <color indexed="10"/>
      </bottom>
      <diagonal/>
    </border>
    <border>
      <left style="thin">
        <color rgb="FFFF0000"/>
      </left>
      <right/>
      <top style="thin">
        <color rgb="FFFF0000"/>
      </top>
      <bottom style="thin">
        <color indexed="10"/>
      </bottom>
      <diagonal/>
    </border>
    <border>
      <left/>
      <right/>
      <top style="thin">
        <color rgb="FFFF0000"/>
      </top>
      <bottom style="thin">
        <color indexed="10"/>
      </bottom>
      <diagonal/>
    </border>
    <border>
      <left/>
      <right style="thin">
        <color rgb="FFFF0000"/>
      </right>
      <top style="thin">
        <color rgb="FFFF0000"/>
      </top>
      <bottom style="thin">
        <color indexed="10"/>
      </bottom>
      <diagonal/>
    </border>
    <border>
      <left style="thin">
        <color rgb="FFFF0000"/>
      </left>
      <right/>
      <top style="thin">
        <color indexed="10"/>
      </top>
      <bottom style="thin">
        <color rgb="FFFF0000"/>
      </bottom>
      <diagonal/>
    </border>
    <border>
      <left/>
      <right/>
      <top style="thin">
        <color indexed="10"/>
      </top>
      <bottom style="thin">
        <color rgb="FFFF0000"/>
      </bottom>
      <diagonal/>
    </border>
    <border>
      <left/>
      <right style="thin">
        <color rgb="FFFF0000"/>
      </right>
      <top style="thin">
        <color indexed="1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xf numFmtId="0" fontId="3" fillId="0" borderId="0" applyNumberFormat="0" applyFill="0" applyBorder="0" applyAlignment="0" applyProtection="0">
      <alignment vertical="top"/>
      <protection locked="0"/>
    </xf>
  </cellStyleXfs>
  <cellXfs count="219">
    <xf numFmtId="0" fontId="0" fillId="0" borderId="0" xfId="0"/>
    <xf numFmtId="0" fontId="7" fillId="0" borderId="0" xfId="0" applyFont="1"/>
    <xf numFmtId="0" fontId="32" fillId="0" borderId="0" xfId="0" applyFont="1" applyAlignment="1">
      <alignment vertical="top"/>
    </xf>
    <xf numFmtId="0" fontId="2" fillId="0" borderId="0" xfId="0" applyFont="1"/>
    <xf numFmtId="0" fontId="21" fillId="0" borderId="0" xfId="0" applyFont="1" applyFill="1" applyBorder="1" applyAlignment="1" applyProtection="1">
      <alignment horizontal="left" vertical="top" wrapText="1" readingOrder="1"/>
    </xf>
    <xf numFmtId="0" fontId="0" fillId="0" borderId="0" xfId="0" applyBorder="1" applyAlignment="1" applyProtection="1">
      <alignment horizontal="center"/>
    </xf>
    <xf numFmtId="0" fontId="0" fillId="0" borderId="7" xfId="0" applyBorder="1" applyAlignment="1" applyProtection="1">
      <alignment horizontal="center"/>
    </xf>
    <xf numFmtId="0" fontId="22" fillId="0" borderId="1" xfId="0" applyFont="1" applyFill="1" applyBorder="1" applyAlignment="1" applyProtection="1">
      <alignment horizontal="center"/>
      <protection locked="0"/>
    </xf>
    <xf numFmtId="0" fontId="22" fillId="0" borderId="1" xfId="0" applyFont="1" applyBorder="1" applyAlignment="1" applyProtection="1">
      <alignment horizontal="center"/>
      <protection locked="0"/>
    </xf>
    <xf numFmtId="0" fontId="23" fillId="0" borderId="1" xfId="0" applyFont="1" applyBorder="1" applyAlignment="1" applyProtection="1">
      <alignment horizontal="center"/>
      <protection locked="0"/>
    </xf>
    <xf numFmtId="0" fontId="37" fillId="0" borderId="0" xfId="0" applyFont="1" applyBorder="1" applyAlignment="1" applyProtection="1">
      <alignment horizontal="left"/>
    </xf>
    <xf numFmtId="0" fontId="12" fillId="0" borderId="0" xfId="0" applyFont="1" applyBorder="1" applyAlignment="1" applyProtection="1">
      <alignment horizontal="left"/>
    </xf>
    <xf numFmtId="0" fontId="0" fillId="0" borderId="0" xfId="0" applyProtection="1"/>
    <xf numFmtId="0" fontId="0" fillId="0" borderId="0" xfId="0" applyAlignment="1" applyProtection="1">
      <alignment vertical="center"/>
    </xf>
    <xf numFmtId="0" fontId="38" fillId="0" borderId="0" xfId="0" applyFont="1" applyAlignment="1" applyProtection="1">
      <alignment vertical="top"/>
    </xf>
    <xf numFmtId="0" fontId="0" fillId="0" borderId="0" xfId="0"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39" fillId="0" borderId="0" xfId="0" applyFont="1" applyAlignment="1" applyProtection="1">
      <alignment horizontal="right" vertical="center"/>
    </xf>
    <xf numFmtId="0" fontId="6" fillId="0" borderId="0" xfId="0" applyFont="1" applyAlignment="1" applyProtection="1">
      <alignment vertical="top"/>
    </xf>
    <xf numFmtId="0" fontId="40" fillId="0" borderId="0" xfId="0" quotePrefix="1" applyFont="1" applyBorder="1" applyProtection="1"/>
    <xf numFmtId="0" fontId="40" fillId="0" borderId="0" xfId="0" applyFont="1" applyBorder="1" applyProtection="1"/>
    <xf numFmtId="0" fontId="40" fillId="0" borderId="3" xfId="0" applyFont="1" applyBorder="1" applyAlignment="1" applyProtection="1">
      <alignment horizontal="center"/>
    </xf>
    <xf numFmtId="0" fontId="20" fillId="0" borderId="4" xfId="0" applyFont="1" applyBorder="1" applyAlignment="1" applyProtection="1">
      <alignment vertical="center"/>
    </xf>
    <xf numFmtId="0" fontId="0" fillId="0" borderId="0" xfId="0" applyBorder="1" applyProtection="1"/>
    <xf numFmtId="14" fontId="0" fillId="0" borderId="0" xfId="0" applyNumberFormat="1" applyBorder="1" applyProtection="1"/>
    <xf numFmtId="0" fontId="7" fillId="0" borderId="0" xfId="0" quotePrefix="1" applyFont="1" applyBorder="1" applyProtection="1"/>
    <xf numFmtId="0" fontId="7" fillId="0" borderId="0" xfId="0" applyFont="1" applyBorder="1" applyProtection="1"/>
    <xf numFmtId="0" fontId="8" fillId="0" borderId="0" xfId="0" applyFont="1" applyBorder="1" applyAlignment="1" applyProtection="1">
      <alignment horizontal="center"/>
    </xf>
    <xf numFmtId="0" fontId="8" fillId="0" borderId="0" xfId="0" applyFont="1" applyBorder="1" applyProtection="1"/>
    <xf numFmtId="0" fontId="10" fillId="0" borderId="0" xfId="0" applyFont="1" applyBorder="1" applyAlignment="1" applyProtection="1">
      <alignment horizontal="right"/>
    </xf>
    <xf numFmtId="0" fontId="0" fillId="0" borderId="0" xfId="0" applyBorder="1" applyAlignment="1" applyProtection="1">
      <alignment vertical="center"/>
    </xf>
    <xf numFmtId="0" fontId="40" fillId="0" borderId="0" xfId="0" quotePrefix="1" applyFont="1" applyProtection="1"/>
    <xf numFmtId="0" fontId="40" fillId="0" borderId="0"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Protection="1"/>
    <xf numFmtId="0" fontId="40" fillId="0" borderId="0" xfId="0" applyFont="1" applyProtection="1"/>
    <xf numFmtId="0" fontId="7" fillId="0" borderId="3" xfId="0" applyFont="1" applyBorder="1" applyAlignment="1" applyProtection="1">
      <alignment horizontal="left"/>
    </xf>
    <xf numFmtId="0" fontId="20" fillId="0" borderId="4" xfId="0" applyFont="1" applyBorder="1" applyAlignment="1" applyProtection="1">
      <alignment vertical="center" wrapText="1"/>
    </xf>
    <xf numFmtId="0" fontId="11" fillId="0" borderId="0" xfId="0" applyFont="1" applyProtection="1"/>
    <xf numFmtId="0" fontId="7" fillId="0" borderId="0" xfId="0" applyFont="1" applyBorder="1" applyAlignment="1" applyProtection="1">
      <alignment horizontal="right"/>
    </xf>
    <xf numFmtId="0" fontId="7" fillId="0" borderId="0" xfId="0" applyFont="1" applyFill="1" applyBorder="1" applyAlignment="1" applyProtection="1"/>
    <xf numFmtId="0" fontId="0" fillId="0" borderId="0" xfId="0" applyFill="1" applyBorder="1" applyAlignment="1" applyProtection="1"/>
    <xf numFmtId="0" fontId="8" fillId="0" borderId="0" xfId="0" applyFont="1" applyProtection="1"/>
    <xf numFmtId="0" fontId="8" fillId="0" borderId="0" xfId="0" applyFont="1" applyAlignment="1" applyProtection="1">
      <alignment vertical="center"/>
    </xf>
    <xf numFmtId="0" fontId="9" fillId="0" borderId="2" xfId="0" applyFont="1" applyFill="1" applyBorder="1" applyAlignment="1" applyProtection="1"/>
    <xf numFmtId="0" fontId="26" fillId="0" borderId="0" xfId="0" applyFont="1" applyBorder="1" applyAlignment="1" applyProtection="1"/>
    <xf numFmtId="0" fontId="7" fillId="0" borderId="0" xfId="0" applyFont="1" applyBorder="1" applyAlignment="1" applyProtection="1">
      <alignment wrapText="1"/>
    </xf>
    <xf numFmtId="0" fontId="0" fillId="0" borderId="0" xfId="0" applyBorder="1" applyAlignment="1" applyProtection="1">
      <alignment wrapText="1"/>
    </xf>
    <xf numFmtId="0" fontId="20" fillId="0" borderId="0" xfId="0" applyFont="1" applyBorder="1" applyAlignment="1" applyProtection="1">
      <alignment vertical="center"/>
    </xf>
    <xf numFmtId="0" fontId="9" fillId="0" borderId="0" xfId="0" applyFont="1" applyFill="1" applyBorder="1" applyAlignment="1" applyProtection="1">
      <alignment horizontal="center"/>
    </xf>
    <xf numFmtId="0" fontId="26" fillId="0" borderId="0" xfId="0" applyFont="1" applyBorder="1" applyProtection="1"/>
    <xf numFmtId="0" fontId="26" fillId="0" borderId="0" xfId="0" applyFont="1" applyBorder="1" applyAlignment="1" applyProtection="1">
      <alignment vertical="center"/>
    </xf>
    <xf numFmtId="0" fontId="8" fillId="0" borderId="0" xfId="0" applyFont="1" applyBorder="1" applyAlignment="1" applyProtection="1">
      <alignment vertical="center"/>
    </xf>
    <xf numFmtId="10" fontId="8" fillId="0" borderId="4" xfId="0" applyNumberFormat="1" applyFont="1" applyBorder="1" applyProtection="1"/>
    <xf numFmtId="0" fontId="40" fillId="0" borderId="0" xfId="0" applyFont="1" applyBorder="1" applyAlignment="1" applyProtection="1">
      <alignment horizontal="center"/>
    </xf>
    <xf numFmtId="0" fontId="8" fillId="0" borderId="5" xfId="0" applyFont="1" applyBorder="1" applyProtection="1"/>
    <xf numFmtId="4" fontId="7" fillId="0" borderId="0" xfId="0" applyNumberFormat="1" applyFont="1" applyBorder="1" applyAlignment="1" applyProtection="1"/>
    <xf numFmtId="4" fontId="7" fillId="0" borderId="0" xfId="0" applyNumberFormat="1" applyFont="1" applyFill="1" applyBorder="1" applyAlignment="1" applyProtection="1"/>
    <xf numFmtId="4" fontId="7" fillId="0" borderId="0" xfId="0" applyNumberFormat="1" applyFont="1" applyFill="1" applyBorder="1" applyAlignment="1" applyProtection="1">
      <alignment horizontal="right"/>
    </xf>
    <xf numFmtId="0" fontId="8" fillId="0" borderId="0" xfId="0" applyFont="1" applyBorder="1" applyAlignment="1" applyProtection="1">
      <alignment horizontal="right"/>
    </xf>
    <xf numFmtId="0" fontId="9" fillId="0" borderId="0" xfId="0" applyFont="1" applyBorder="1" applyProtection="1"/>
    <xf numFmtId="0" fontId="28" fillId="0" borderId="0" xfId="0" applyFont="1" applyBorder="1" applyAlignment="1" applyProtection="1">
      <alignment vertical="center"/>
    </xf>
    <xf numFmtId="4" fontId="0" fillId="0" borderId="0" xfId="0" applyNumberFormat="1" applyFill="1" applyBorder="1" applyAlignment="1" applyProtection="1"/>
    <xf numFmtId="0" fontId="8" fillId="0" borderId="6" xfId="0" applyFont="1" applyBorder="1" applyProtection="1"/>
    <xf numFmtId="0" fontId="11" fillId="0" borderId="0" xfId="0" quotePrefix="1" applyFont="1" applyBorder="1" applyProtection="1"/>
    <xf numFmtId="4" fontId="9" fillId="0" borderId="0" xfId="0" applyNumberFormat="1" applyFont="1" applyBorder="1" applyProtection="1"/>
    <xf numFmtId="0" fontId="6" fillId="0" borderId="0" xfId="0" applyFont="1" applyBorder="1" applyProtection="1"/>
    <xf numFmtId="4" fontId="4" fillId="0" borderId="0" xfId="0" applyNumberFormat="1" applyFont="1" applyBorder="1" applyProtection="1"/>
    <xf numFmtId="0" fontId="40" fillId="0" borderId="0" xfId="0" applyFont="1" applyFill="1" applyBorder="1" applyProtection="1"/>
    <xf numFmtId="4" fontId="7" fillId="0" borderId="0" xfId="0" applyNumberFormat="1" applyFont="1" applyBorder="1" applyAlignment="1" applyProtection="1">
      <alignment horizontal="left"/>
    </xf>
    <xf numFmtId="0" fontId="22" fillId="0" borderId="0" xfId="0" applyFont="1" applyBorder="1" applyAlignment="1" applyProtection="1">
      <alignment horizontal="center"/>
    </xf>
    <xf numFmtId="0" fontId="7" fillId="0" borderId="0" xfId="0" applyFont="1" applyFill="1" applyBorder="1" applyProtection="1"/>
    <xf numFmtId="4" fontId="7" fillId="0" borderId="0" xfId="0" applyNumberFormat="1" applyFont="1" applyBorder="1" applyProtection="1"/>
    <xf numFmtId="0" fontId="22" fillId="0" borderId="2" xfId="0" applyFont="1" applyBorder="1" applyAlignment="1" applyProtection="1">
      <alignment horizontal="center"/>
    </xf>
    <xf numFmtId="0" fontId="7" fillId="0" borderId="0" xfId="0" applyFont="1" applyBorder="1" applyAlignment="1" applyProtection="1">
      <alignment horizontal="center"/>
    </xf>
    <xf numFmtId="0" fontId="40" fillId="0" borderId="0" xfId="0" applyFont="1" applyFill="1" applyBorder="1" applyAlignment="1" applyProtection="1">
      <alignment vertical="top"/>
    </xf>
    <xf numFmtId="0" fontId="0" fillId="0" borderId="0" xfId="0" applyAlignment="1" applyProtection="1">
      <alignment horizontal="left"/>
    </xf>
    <xf numFmtId="0" fontId="0" fillId="0" borderId="7" xfId="0" applyBorder="1" applyProtection="1"/>
    <xf numFmtId="164" fontId="7" fillId="0" borderId="0" xfId="0" applyNumberFormat="1" applyFont="1" applyFill="1" applyBorder="1" applyAlignment="1" applyProtection="1"/>
    <xf numFmtId="0" fontId="0" fillId="0" borderId="3" xfId="0" applyBorder="1" applyProtection="1"/>
    <xf numFmtId="0" fontId="7" fillId="0" borderId="7" xfId="0" applyFont="1" applyBorder="1" applyProtection="1"/>
    <xf numFmtId="0" fontId="4" fillId="0" borderId="7" xfId="0" applyFont="1" applyBorder="1" applyProtection="1"/>
    <xf numFmtId="0" fontId="14" fillId="0" borderId="0" xfId="0" applyFont="1" applyFill="1" applyBorder="1" applyAlignment="1" applyProtection="1"/>
    <xf numFmtId="0" fontId="40" fillId="0" borderId="0" xfId="0" applyFont="1" applyFill="1" applyBorder="1" applyAlignment="1" applyProtection="1">
      <alignment horizontal="left"/>
    </xf>
    <xf numFmtId="0" fontId="7" fillId="0" borderId="28" xfId="0" applyFont="1" applyFill="1" applyBorder="1" applyProtection="1"/>
    <xf numFmtId="0" fontId="1" fillId="0" borderId="0" xfId="0" quotePrefix="1" applyFont="1" applyAlignment="1" applyProtection="1">
      <alignment vertical="top"/>
    </xf>
    <xf numFmtId="0" fontId="17" fillId="0" borderId="0" xfId="0" applyFont="1" applyProtection="1"/>
    <xf numFmtId="0" fontId="17" fillId="0" borderId="0" xfId="0" applyFont="1" applyAlignment="1" applyProtection="1">
      <alignment vertical="center"/>
    </xf>
    <xf numFmtId="0" fontId="16" fillId="0" borderId="0" xfId="0" applyFont="1" applyProtection="1"/>
    <xf numFmtId="0" fontId="15" fillId="0" borderId="0" xfId="0" applyFont="1" applyAlignment="1" applyProtection="1">
      <alignment horizontal="center"/>
    </xf>
    <xf numFmtId="0" fontId="1" fillId="0" borderId="0" xfId="0" applyFont="1" applyProtection="1"/>
    <xf numFmtId="0" fontId="41" fillId="0" borderId="0" xfId="0" applyFont="1" applyAlignment="1" applyProtection="1"/>
    <xf numFmtId="0" fontId="4" fillId="0" borderId="0" xfId="0" applyFont="1" applyProtection="1"/>
    <xf numFmtId="0" fontId="24" fillId="0" borderId="0" xfId="0" applyFont="1" applyAlignment="1" applyProtection="1"/>
    <xf numFmtId="0" fontId="7" fillId="0" borderId="1" xfId="0" applyNumberFormat="1" applyFont="1" applyFill="1" applyBorder="1" applyAlignment="1" applyProtection="1">
      <protection locked="0"/>
    </xf>
    <xf numFmtId="0" fontId="7" fillId="0" borderId="1" xfId="0" applyFont="1" applyFill="1" applyBorder="1" applyAlignment="1" applyProtection="1">
      <protection locked="0"/>
    </xf>
    <xf numFmtId="0" fontId="7" fillId="0" borderId="27" xfId="0" applyFont="1" applyBorder="1" applyProtection="1">
      <protection locked="0"/>
    </xf>
    <xf numFmtId="0" fontId="36" fillId="0" borderId="1" xfId="0" applyFont="1" applyBorder="1" applyAlignment="1" applyProtection="1">
      <alignment horizontal="center"/>
      <protection locked="0"/>
    </xf>
    <xf numFmtId="14" fontId="7" fillId="0" borderId="27" xfId="0" applyNumberFormat="1" applyFont="1" applyFill="1" applyBorder="1" applyAlignment="1" applyProtection="1">
      <alignment horizontal="center"/>
      <protection locked="0"/>
    </xf>
    <xf numFmtId="0" fontId="2" fillId="0" borderId="1" xfId="0" applyFont="1" applyBorder="1" applyProtection="1">
      <protection locked="0"/>
    </xf>
    <xf numFmtId="0" fontId="7" fillId="0" borderId="15" xfId="0" applyFont="1" applyBorder="1" applyAlignment="1" applyProtection="1">
      <alignment wrapText="1"/>
      <protection locked="0"/>
    </xf>
    <xf numFmtId="0" fontId="0" fillId="0" borderId="16" xfId="0" applyBorder="1" applyAlignment="1" applyProtection="1">
      <alignment wrapText="1"/>
      <protection locked="0"/>
    </xf>
    <xf numFmtId="0" fontId="0" fillId="0" borderId="17" xfId="0" applyBorder="1" applyAlignment="1" applyProtection="1">
      <alignment wrapText="1"/>
      <protection locked="0"/>
    </xf>
    <xf numFmtId="4" fontId="7" fillId="0" borderId="13" xfId="0" applyNumberFormat="1" applyFont="1" applyBorder="1" applyAlignment="1" applyProtection="1"/>
    <xf numFmtId="4" fontId="7" fillId="0" borderId="4" xfId="0" applyNumberFormat="1" applyFont="1" applyBorder="1" applyAlignment="1" applyProtection="1"/>
    <xf numFmtId="0" fontId="40" fillId="0" borderId="3" xfId="0" applyFont="1" applyBorder="1" applyAlignment="1" applyProtection="1">
      <alignment horizontal="left"/>
    </xf>
    <xf numFmtId="0" fontId="7" fillId="0" borderId="2" xfId="0" applyFont="1" applyBorder="1" applyAlignment="1" applyProtection="1">
      <alignment horizontal="left"/>
    </xf>
    <xf numFmtId="0" fontId="7" fillId="0" borderId="15" xfId="0" applyFont="1" applyFill="1" applyBorder="1" applyAlignment="1" applyProtection="1">
      <alignment horizontal="left"/>
      <protection locked="0"/>
    </xf>
    <xf numFmtId="0" fontId="7" fillId="0" borderId="16" xfId="0" applyFont="1" applyFill="1" applyBorder="1" applyAlignment="1" applyProtection="1">
      <alignment horizontal="left"/>
      <protection locked="0"/>
    </xf>
    <xf numFmtId="0" fontId="7" fillId="0" borderId="17" xfId="0" applyFont="1" applyFill="1" applyBorder="1" applyAlignment="1" applyProtection="1">
      <alignment horizontal="left"/>
      <protection locked="0"/>
    </xf>
    <xf numFmtId="4" fontId="7" fillId="0" borderId="1" xfId="0" applyNumberFormat="1" applyFont="1" applyFill="1" applyBorder="1" applyAlignment="1" applyProtection="1">
      <protection locked="0"/>
    </xf>
    <xf numFmtId="165" fontId="7" fillId="0" borderId="8" xfId="0" applyNumberFormat="1" applyFont="1" applyBorder="1" applyAlignment="1" applyProtection="1">
      <alignment horizontal="center"/>
      <protection locked="0"/>
    </xf>
    <xf numFmtId="165" fontId="7" fillId="0" borderId="9" xfId="0" applyNumberFormat="1" applyFont="1" applyBorder="1" applyAlignment="1" applyProtection="1">
      <alignment horizontal="center"/>
      <protection locked="0"/>
    </xf>
    <xf numFmtId="165" fontId="7" fillId="0" borderId="10" xfId="0" applyNumberFormat="1" applyFont="1" applyBorder="1" applyAlignment="1" applyProtection="1">
      <alignment horizontal="center"/>
      <protection locked="0"/>
    </xf>
    <xf numFmtId="0" fontId="42" fillId="0" borderId="0" xfId="0" applyFont="1" applyAlignment="1" applyProtection="1">
      <alignment horizontal="center"/>
    </xf>
    <xf numFmtId="0" fontId="0" fillId="0" borderId="0" xfId="0" applyAlignment="1" applyProtection="1"/>
    <xf numFmtId="0" fontId="7" fillId="0" borderId="30" xfId="0" applyFont="1" applyFill="1" applyBorder="1" applyAlignment="1" applyProtection="1">
      <alignment horizontal="center"/>
      <protection locked="0"/>
    </xf>
    <xf numFmtId="0" fontId="7" fillId="0" borderId="31" xfId="0" applyFont="1" applyFill="1" applyBorder="1" applyAlignment="1" applyProtection="1">
      <alignment horizontal="center"/>
      <protection locked="0"/>
    </xf>
    <xf numFmtId="0" fontId="7" fillId="0" borderId="32" xfId="0" applyFont="1" applyFill="1" applyBorder="1" applyAlignment="1" applyProtection="1">
      <alignment horizontal="center"/>
      <protection locked="0"/>
    </xf>
    <xf numFmtId="0" fontId="43" fillId="0" borderId="0" xfId="0" applyFont="1" applyBorder="1" applyAlignment="1" applyProtection="1">
      <alignment horizontal="left" wrapText="1"/>
    </xf>
    <xf numFmtId="0" fontId="13" fillId="0" borderId="0" xfId="0" applyFont="1" applyBorder="1" applyAlignment="1" applyProtection="1">
      <alignment horizontal="left" wrapText="1"/>
    </xf>
    <xf numFmtId="0" fontId="40" fillId="0" borderId="7" xfId="0" applyFont="1" applyBorder="1" applyAlignment="1" applyProtection="1">
      <alignment horizontal="center"/>
    </xf>
    <xf numFmtId="0" fontId="7" fillId="0" borderId="7" xfId="0" applyFont="1" applyBorder="1" applyAlignment="1" applyProtection="1">
      <alignment horizontal="center"/>
    </xf>
    <xf numFmtId="0" fontId="41" fillId="0" borderId="0" xfId="0" applyFont="1" applyBorder="1" applyAlignment="1" applyProtection="1">
      <alignment horizontal="left" wrapText="1"/>
    </xf>
    <xf numFmtId="0" fontId="15" fillId="0" borderId="0" xfId="0" applyFont="1" applyBorder="1" applyAlignment="1" applyProtection="1">
      <alignment horizontal="left" wrapText="1"/>
    </xf>
    <xf numFmtId="0" fontId="17" fillId="0" borderId="0" xfId="0" applyFont="1" applyAlignment="1" applyProtection="1"/>
    <xf numFmtId="0" fontId="41" fillId="0" borderId="0" xfId="0" applyFont="1" applyProtection="1"/>
    <xf numFmtId="0" fontId="15" fillId="0" borderId="0" xfId="0" applyFont="1" applyProtection="1"/>
    <xf numFmtId="49" fontId="7" fillId="0" borderId="15" xfId="1" applyNumberFormat="1" applyFont="1" applyFill="1" applyBorder="1" applyAlignment="1" applyProtection="1">
      <alignment horizontal="center"/>
      <protection locked="0"/>
    </xf>
    <xf numFmtId="49" fontId="7" fillId="0" borderId="16" xfId="0" applyNumberFormat="1" applyFont="1" applyFill="1" applyBorder="1" applyAlignment="1" applyProtection="1">
      <alignment horizontal="center"/>
      <protection locked="0"/>
    </xf>
    <xf numFmtId="49" fontId="7" fillId="0" borderId="17" xfId="0" applyNumberFormat="1" applyFont="1" applyFill="1" applyBorder="1" applyAlignment="1" applyProtection="1">
      <alignment horizontal="center"/>
      <protection locked="0"/>
    </xf>
    <xf numFmtId="4" fontId="7" fillId="0" borderId="21" xfId="0" applyNumberFormat="1" applyFont="1" applyFill="1" applyBorder="1" applyAlignment="1" applyProtection="1">
      <alignment horizontal="right"/>
    </xf>
    <xf numFmtId="4" fontId="7" fillId="0" borderId="22" xfId="0" applyNumberFormat="1" applyFont="1" applyFill="1" applyBorder="1" applyAlignment="1" applyProtection="1">
      <alignment horizontal="right"/>
    </xf>
    <xf numFmtId="4" fontId="7" fillId="0" borderId="13" xfId="0" applyNumberFormat="1" applyFont="1" applyFill="1" applyBorder="1" applyAlignment="1" applyProtection="1">
      <alignment horizontal="right"/>
    </xf>
    <xf numFmtId="0" fontId="7" fillId="0" borderId="8" xfId="0" applyFont="1" applyFill="1" applyBorder="1" applyAlignment="1" applyProtection="1">
      <alignment horizontal="center"/>
      <protection locked="0"/>
    </xf>
    <xf numFmtId="0" fontId="7"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protection locked="0"/>
    </xf>
    <xf numFmtId="0" fontId="7" fillId="0" borderId="33" xfId="0" applyFont="1" applyFill="1" applyBorder="1" applyAlignment="1" applyProtection="1">
      <alignment horizontal="center"/>
      <protection locked="0"/>
    </xf>
    <xf numFmtId="0" fontId="7" fillId="0" borderId="34" xfId="0" applyFont="1" applyFill="1" applyBorder="1" applyAlignment="1" applyProtection="1">
      <alignment horizontal="center"/>
      <protection locked="0"/>
    </xf>
    <xf numFmtId="0" fontId="7" fillId="0" borderId="35" xfId="0" applyFont="1" applyFill="1" applyBorder="1" applyAlignment="1" applyProtection="1">
      <alignment horizontal="center"/>
      <protection locked="0"/>
    </xf>
    <xf numFmtId="0" fontId="7" fillId="0" borderId="36" xfId="0" applyFont="1" applyFill="1" applyBorder="1" applyAlignment="1" applyProtection="1">
      <alignment horizontal="center"/>
      <protection locked="0"/>
    </xf>
    <xf numFmtId="0" fontId="7" fillId="0" borderId="37" xfId="0" applyFont="1" applyFill="1" applyBorder="1" applyAlignment="1" applyProtection="1">
      <alignment horizontal="center"/>
      <protection locked="0"/>
    </xf>
    <xf numFmtId="0" fontId="7" fillId="0" borderId="38" xfId="0" applyFont="1" applyFill="1" applyBorder="1" applyAlignment="1" applyProtection="1">
      <alignment horizontal="center"/>
      <protection locked="0"/>
    </xf>
    <xf numFmtId="0" fontId="21" fillId="0" borderId="8" xfId="0" applyFont="1" applyFill="1" applyBorder="1" applyAlignment="1" applyProtection="1">
      <alignment horizontal="left" vertical="top" wrapText="1" readingOrder="1"/>
      <protection locked="0"/>
    </xf>
    <xf numFmtId="0" fontId="21" fillId="0" borderId="9" xfId="0" applyFont="1" applyFill="1" applyBorder="1" applyAlignment="1" applyProtection="1">
      <alignment horizontal="left" vertical="top" wrapText="1" readingOrder="1"/>
      <protection locked="0"/>
    </xf>
    <xf numFmtId="0" fontId="21" fillId="0" borderId="10" xfId="0" applyFont="1" applyFill="1" applyBorder="1" applyAlignment="1" applyProtection="1">
      <alignment horizontal="left" vertical="top" wrapText="1" readingOrder="1"/>
      <protection locked="0"/>
    </xf>
    <xf numFmtId="0" fontId="21" fillId="0" borderId="3" xfId="0" applyFont="1" applyFill="1" applyBorder="1" applyAlignment="1" applyProtection="1">
      <alignment horizontal="left" vertical="top" wrapText="1" readingOrder="1"/>
      <protection locked="0"/>
    </xf>
    <xf numFmtId="0" fontId="21" fillId="0" borderId="0" xfId="0" applyFont="1" applyFill="1" applyBorder="1" applyAlignment="1" applyProtection="1">
      <alignment horizontal="left" vertical="top" wrapText="1" readingOrder="1"/>
      <protection locked="0"/>
    </xf>
    <xf numFmtId="0" fontId="21" fillId="0" borderId="2" xfId="0" applyFont="1" applyFill="1" applyBorder="1" applyAlignment="1" applyProtection="1">
      <alignment horizontal="left" vertical="top" wrapText="1" readingOrder="1"/>
      <protection locked="0"/>
    </xf>
    <xf numFmtId="0" fontId="21" fillId="0" borderId="11" xfId="0" applyFont="1" applyFill="1" applyBorder="1" applyAlignment="1" applyProtection="1">
      <alignment horizontal="left" vertical="top" wrapText="1" readingOrder="1"/>
      <protection locked="0"/>
    </xf>
    <xf numFmtId="0" fontId="21" fillId="0" borderId="7" xfId="0" applyFont="1" applyFill="1" applyBorder="1" applyAlignment="1" applyProtection="1">
      <alignment horizontal="left" vertical="top" wrapText="1" readingOrder="1"/>
      <protection locked="0"/>
    </xf>
    <xf numFmtId="0" fontId="21" fillId="0" borderId="12" xfId="0" applyFont="1" applyFill="1" applyBorder="1" applyAlignment="1" applyProtection="1">
      <alignment horizontal="left" vertical="top" wrapText="1" readingOrder="1"/>
      <protection locked="0"/>
    </xf>
    <xf numFmtId="14" fontId="7" fillId="0" borderId="29" xfId="0" applyNumberFormat="1" applyFont="1" applyFill="1" applyBorder="1" applyAlignment="1" applyProtection="1">
      <alignment horizontal="center"/>
      <protection locked="0"/>
    </xf>
    <xf numFmtId="14" fontId="7" fillId="0" borderId="16" xfId="0" applyNumberFormat="1" applyFont="1" applyFill="1" applyBorder="1" applyAlignment="1" applyProtection="1">
      <alignment horizontal="center"/>
      <protection locked="0"/>
    </xf>
    <xf numFmtId="14" fontId="7" fillId="0" borderId="17" xfId="0" applyNumberFormat="1" applyFont="1" applyFill="1" applyBorder="1" applyAlignment="1" applyProtection="1">
      <alignment horizontal="center"/>
      <protection locked="0"/>
    </xf>
    <xf numFmtId="0" fontId="40" fillId="0" borderId="18" xfId="0" applyFont="1" applyBorder="1" applyAlignment="1" applyProtection="1">
      <alignment horizontal="center"/>
    </xf>
    <xf numFmtId="0" fontId="7" fillId="0" borderId="18" xfId="0" applyFont="1" applyBorder="1" applyAlignment="1" applyProtection="1">
      <alignment horizontal="center"/>
    </xf>
    <xf numFmtId="0" fontId="17" fillId="0" borderId="18" xfId="0" applyFont="1" applyBorder="1" applyAlignment="1" applyProtection="1"/>
    <xf numFmtId="0" fontId="17" fillId="0" borderId="19" xfId="0" applyFont="1" applyBorder="1" applyAlignment="1" applyProtection="1"/>
    <xf numFmtId="0" fontId="40" fillId="0" borderId="18" xfId="0" applyFont="1" applyBorder="1" applyAlignment="1" applyProtection="1">
      <alignment horizontal="center" wrapText="1"/>
    </xf>
    <xf numFmtId="0" fontId="17" fillId="0" borderId="18" xfId="0" applyFont="1" applyBorder="1" applyAlignment="1" applyProtection="1">
      <alignment wrapText="1"/>
    </xf>
    <xf numFmtId="0" fontId="17" fillId="0" borderId="19" xfId="0" applyFont="1" applyBorder="1" applyAlignment="1" applyProtection="1">
      <alignment wrapText="1"/>
    </xf>
    <xf numFmtId="0" fontId="7" fillId="0" borderId="0" xfId="0" applyFont="1" applyBorder="1" applyAlignment="1" applyProtection="1">
      <alignment horizontal="left"/>
    </xf>
    <xf numFmtId="0" fontId="7" fillId="0" borderId="20" xfId="0" applyFont="1" applyBorder="1" applyAlignment="1" applyProtection="1">
      <alignment horizontal="left"/>
    </xf>
    <xf numFmtId="0" fontId="7" fillId="0" borderId="8" xfId="0" applyFont="1"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2"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2" xfId="0" applyBorder="1" applyAlignment="1" applyProtection="1">
      <alignment horizontal="center"/>
      <protection locked="0"/>
    </xf>
    <xf numFmtId="4" fontId="7" fillId="0" borderId="0" xfId="0" applyNumberFormat="1" applyFont="1" applyBorder="1" applyAlignment="1" applyProtection="1">
      <alignment horizontal="right" indent="2"/>
    </xf>
    <xf numFmtId="4" fontId="27" fillId="0" borderId="0" xfId="0" applyNumberFormat="1" applyFont="1" applyAlignment="1" applyProtection="1">
      <alignment horizontal="right" indent="2"/>
    </xf>
    <xf numFmtId="4" fontId="27" fillId="0" borderId="20" xfId="0" applyNumberFormat="1" applyFont="1" applyBorder="1" applyAlignment="1" applyProtection="1">
      <alignment horizontal="right" indent="2"/>
    </xf>
    <xf numFmtId="0" fontId="40" fillId="0" borderId="0" xfId="0" applyFont="1" applyFill="1" applyBorder="1" applyAlignment="1" applyProtection="1">
      <alignment horizontal="left" vertical="top" wrapText="1" readingOrder="1"/>
    </xf>
    <xf numFmtId="0" fontId="40" fillId="0" borderId="7" xfId="0" applyFont="1" applyBorder="1" applyAlignment="1" applyProtection="1">
      <alignment horizontal="left" wrapText="1"/>
    </xf>
    <xf numFmtId="0" fontId="7" fillId="0" borderId="7" xfId="0" applyFont="1" applyBorder="1" applyAlignment="1" applyProtection="1">
      <alignment horizontal="left" wrapText="1"/>
    </xf>
    <xf numFmtId="4" fontId="7" fillId="0" borderId="15" xfId="0" applyNumberFormat="1" applyFont="1" applyFill="1" applyBorder="1" applyAlignment="1" applyProtection="1">
      <alignment horizontal="right"/>
      <protection locked="0"/>
    </xf>
    <xf numFmtId="4" fontId="7" fillId="0" borderId="16" xfId="0" applyNumberFormat="1" applyFont="1" applyFill="1" applyBorder="1" applyAlignment="1" applyProtection="1">
      <alignment horizontal="right"/>
      <protection locked="0"/>
    </xf>
    <xf numFmtId="4" fontId="7" fillId="0" borderId="17" xfId="0" applyNumberFormat="1" applyFont="1" applyFill="1" applyBorder="1" applyAlignment="1" applyProtection="1">
      <alignment horizontal="right"/>
      <protection locked="0"/>
    </xf>
    <xf numFmtId="0" fontId="40" fillId="0" borderId="0" xfId="0" applyFont="1" applyBorder="1" applyAlignment="1" applyProtection="1">
      <alignment horizontal="center"/>
    </xf>
    <xf numFmtId="4" fontId="7" fillId="0" borderId="14" xfId="0" applyNumberFormat="1" applyFont="1" applyBorder="1" applyAlignment="1" applyProtection="1"/>
    <xf numFmtId="49" fontId="3" fillId="0" borderId="15" xfId="1" applyNumberFormat="1" applyFill="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4" fontId="7" fillId="0" borderId="15" xfId="0" quotePrefix="1" applyNumberFormat="1" applyFont="1" applyFill="1" applyBorder="1" applyAlignment="1" applyProtection="1">
      <alignment horizontal="right"/>
      <protection locked="0"/>
    </xf>
    <xf numFmtId="4" fontId="7" fillId="0" borderId="16" xfId="0" quotePrefix="1" applyNumberFormat="1" applyFont="1" applyFill="1" applyBorder="1" applyAlignment="1" applyProtection="1">
      <alignment horizontal="right"/>
      <protection locked="0"/>
    </xf>
    <xf numFmtId="4" fontId="7" fillId="0" borderId="17" xfId="0" quotePrefix="1" applyNumberFormat="1" applyFont="1" applyFill="1" applyBorder="1" applyAlignment="1" applyProtection="1">
      <alignment horizontal="right"/>
      <protection locked="0"/>
    </xf>
    <xf numFmtId="0" fontId="0" fillId="0" borderId="16" xfId="0" applyBorder="1" applyAlignment="1" applyProtection="1">
      <alignment horizontal="right"/>
      <protection locked="0"/>
    </xf>
    <xf numFmtId="0" fontId="0" fillId="0" borderId="17" xfId="0" applyBorder="1" applyAlignment="1" applyProtection="1">
      <alignment horizontal="right"/>
      <protection locked="0"/>
    </xf>
    <xf numFmtId="0" fontId="40" fillId="0" borderId="0" xfId="0" applyFont="1" applyBorder="1" applyAlignment="1" applyProtection="1"/>
    <xf numFmtId="4" fontId="7" fillId="0" borderId="23" xfId="0" applyNumberFormat="1" applyFont="1" applyFill="1" applyBorder="1" applyAlignment="1" applyProtection="1">
      <alignment horizontal="right"/>
    </xf>
    <xf numFmtId="4" fontId="7" fillId="0" borderId="24" xfId="0" applyNumberFormat="1" applyFont="1" applyFill="1" applyBorder="1" applyAlignment="1" applyProtection="1">
      <alignment horizontal="right"/>
    </xf>
    <xf numFmtId="4" fontId="7" fillId="0" borderId="25" xfId="0" applyNumberFormat="1" applyFont="1" applyFill="1" applyBorder="1" applyAlignment="1" applyProtection="1">
      <alignment horizontal="right"/>
    </xf>
    <xf numFmtId="0" fontId="40" fillId="0" borderId="21" xfId="0" applyFont="1" applyBorder="1" applyAlignment="1" applyProtection="1">
      <alignment horizontal="left" vertical="top" wrapText="1"/>
    </xf>
    <xf numFmtId="0" fontId="7" fillId="0" borderId="22" xfId="0" applyFont="1" applyBorder="1" applyAlignment="1" applyProtection="1">
      <alignment horizontal="left" vertical="top" wrapText="1"/>
    </xf>
    <xf numFmtId="0" fontId="8" fillId="0" borderId="22" xfId="0" applyFont="1" applyBorder="1" applyAlignment="1" applyProtection="1">
      <alignment vertical="top" wrapText="1"/>
    </xf>
    <xf numFmtId="0" fontId="0" fillId="0" borderId="22" xfId="0" applyBorder="1" applyAlignment="1">
      <alignment wrapText="1"/>
    </xf>
    <xf numFmtId="0" fontId="0" fillId="0" borderId="13" xfId="0" applyBorder="1" applyAlignment="1">
      <alignment wrapText="1"/>
    </xf>
    <xf numFmtId="0" fontId="40" fillId="0" borderId="0" xfId="0" applyFont="1" applyAlignment="1">
      <alignment wrapText="1"/>
    </xf>
    <xf numFmtId="0" fontId="7" fillId="0" borderId="0" xfId="0" applyFont="1" applyAlignment="1">
      <alignment wrapText="1"/>
    </xf>
    <xf numFmtId="0" fontId="0" fillId="0" borderId="0" xfId="0" applyAlignment="1">
      <alignment wrapText="1"/>
    </xf>
    <xf numFmtId="0" fontId="40" fillId="0" borderId="5" xfId="0" applyFont="1" applyBorder="1" applyAlignment="1" applyProtection="1">
      <alignment horizontal="left" vertical="top" wrapText="1"/>
    </xf>
    <xf numFmtId="0" fontId="7" fillId="0" borderId="19" xfId="0" applyFont="1" applyBorder="1" applyAlignment="1" applyProtection="1">
      <alignment horizontal="left" vertical="top" wrapText="1"/>
    </xf>
    <xf numFmtId="0" fontId="8" fillId="0" borderId="19" xfId="0" applyFont="1" applyBorder="1" applyAlignment="1" applyProtection="1">
      <alignment vertical="top" wrapText="1"/>
    </xf>
    <xf numFmtId="0" fontId="0" fillId="0" borderId="19" xfId="0" applyBorder="1" applyAlignment="1">
      <alignment wrapText="1"/>
    </xf>
    <xf numFmtId="0" fontId="0" fillId="0" borderId="26" xfId="0" applyBorder="1" applyAlignment="1">
      <alignment wrapText="1"/>
    </xf>
    <xf numFmtId="0" fontId="40" fillId="0" borderId="22" xfId="0" applyFont="1" applyBorder="1" applyAlignment="1" applyProtection="1">
      <alignment horizontal="left" vertical="top" wrapText="1"/>
    </xf>
    <xf numFmtId="0" fontId="40" fillId="0" borderId="13" xfId="0" applyFont="1" applyBorder="1" applyAlignment="1" applyProtection="1">
      <alignment horizontal="left" vertical="top" wrapText="1"/>
    </xf>
    <xf numFmtId="0" fontId="44" fillId="0" borderId="19" xfId="0" applyFont="1" applyBorder="1" applyAlignment="1" applyProtection="1">
      <alignment horizontal="left" wrapText="1"/>
    </xf>
    <xf numFmtId="0" fontId="8" fillId="0" borderId="22" xfId="0" applyFont="1" applyBorder="1" applyAlignment="1">
      <alignment vertical="top" wrapText="1"/>
    </xf>
    <xf numFmtId="0" fontId="8" fillId="0" borderId="22" xfId="0" applyFont="1" applyBorder="1" applyAlignment="1">
      <alignment wrapText="1"/>
    </xf>
    <xf numFmtId="0" fontId="8" fillId="0" borderId="13" xfId="0" applyFont="1" applyBorder="1" applyAlignment="1">
      <alignment wrapText="1"/>
    </xf>
    <xf numFmtId="0" fontId="30" fillId="0" borderId="0" xfId="0" applyFont="1" applyAlignment="1">
      <alignment horizontal="center"/>
    </xf>
    <xf numFmtId="0" fontId="31" fillId="0" borderId="0" xfId="0" applyFont="1" applyAlignment="1">
      <alignment horizontal="center"/>
    </xf>
    <xf numFmtId="0" fontId="8" fillId="0" borderId="19" xfId="0" applyFont="1" applyBorder="1" applyAlignment="1">
      <alignment wrapText="1"/>
    </xf>
    <xf numFmtId="0" fontId="8" fillId="0" borderId="26" xfId="0" applyFont="1" applyBorder="1" applyAlignment="1">
      <alignment wrapText="1"/>
    </xf>
  </cellXfs>
  <cellStyles count="2">
    <cellStyle name="Link" xfId="1" builtinId="8"/>
    <cellStyle name="Normal" xfId="0" builtinId="0"/>
  </cellStyles>
  <dxfs count="4">
    <dxf>
      <font>
        <condense val="0"/>
        <extend val="0"/>
        <color auto="1"/>
      </font>
      <fill>
        <patternFill patternType="none">
          <bgColor indexed="65"/>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auto="1"/>
      </font>
      <border>
        <left style="thin">
          <color indexed="10"/>
        </left>
        <right style="thin">
          <color indexed="10"/>
        </right>
        <top style="thin">
          <color indexed="10"/>
        </top>
        <bottom style="thin">
          <color indexed="10"/>
        </bottom>
      </border>
    </dxf>
    <dxf>
      <font>
        <condense val="0"/>
        <extend val="0"/>
        <color indexed="9"/>
      </font>
      <fill>
        <patternFill patternType="none">
          <bgColor indexed="65"/>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A9"/>
  <sheetViews>
    <sheetView workbookViewId="0">
      <selection activeCell="A4" sqref="A2:A4"/>
    </sheetView>
  </sheetViews>
  <sheetFormatPr defaultRowHeight="13.2" x14ac:dyDescent="0.25"/>
  <sheetData>
    <row r="1" spans="1:1" x14ac:dyDescent="0.25">
      <c r="A1" t="s">
        <v>1</v>
      </c>
    </row>
    <row r="3" spans="1:1" x14ac:dyDescent="0.25">
      <c r="A3" t="s">
        <v>0</v>
      </c>
    </row>
    <row r="4" spans="1:1" x14ac:dyDescent="0.25">
      <c r="A4" t="s">
        <v>2</v>
      </c>
    </row>
    <row r="6" spans="1:1" x14ac:dyDescent="0.25">
      <c r="A6" t="s">
        <v>3</v>
      </c>
    </row>
    <row r="7" spans="1:1" x14ac:dyDescent="0.25">
      <c r="A7" t="s">
        <v>4</v>
      </c>
    </row>
    <row r="8" spans="1:1" x14ac:dyDescent="0.25">
      <c r="A8" t="s">
        <v>5</v>
      </c>
    </row>
    <row r="9" spans="1:1" x14ac:dyDescent="0.25">
      <c r="A9" t="s">
        <v>6</v>
      </c>
    </row>
  </sheetData>
  <phoneticPr fontId="25"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P74"/>
  <sheetViews>
    <sheetView showGridLines="0" tabSelected="1" zoomScaleNormal="100" zoomScaleSheetLayoutView="70" workbookViewId="0">
      <selection activeCell="H45" sqref="H45"/>
    </sheetView>
  </sheetViews>
  <sheetFormatPr defaultColWidth="9.109375" defaultRowHeight="13.2" x14ac:dyDescent="0.25"/>
  <cols>
    <col min="1" max="1" width="4.109375" style="91" customWidth="1"/>
    <col min="2" max="2" width="42.5546875" style="12" customWidth="1"/>
    <col min="3" max="3" width="9.33203125" style="12" customWidth="1"/>
    <col min="4" max="4" width="16.5546875" style="12" customWidth="1"/>
    <col min="5" max="5" width="14" style="12" customWidth="1"/>
    <col min="6" max="6" width="10.33203125" style="12" customWidth="1"/>
    <col min="7" max="7" width="0.6640625" style="12" customWidth="1"/>
    <col min="8" max="8" width="6.5546875" style="12" customWidth="1"/>
    <col min="9" max="9" width="7.33203125" style="12" customWidth="1"/>
    <col min="10" max="10" width="10.6640625" style="12" customWidth="1"/>
    <col min="11" max="11" width="1.88671875" style="12" customWidth="1"/>
    <col min="12" max="12" width="4.33203125" style="13" customWidth="1"/>
    <col min="13" max="13" width="2.33203125" style="12" customWidth="1"/>
    <col min="14" max="14" width="9.109375" style="12"/>
    <col min="15" max="15" width="4.33203125" style="12" customWidth="1"/>
    <col min="16" max="16" width="24.33203125" style="12" customWidth="1"/>
    <col min="17" max="16384" width="9.109375" style="12"/>
  </cols>
  <sheetData>
    <row r="1" spans="1:16" ht="22.8" x14ac:dyDescent="0.4">
      <c r="A1" s="10" t="s">
        <v>86</v>
      </c>
      <c r="B1" s="11"/>
      <c r="C1" s="11"/>
      <c r="D1" s="11"/>
      <c r="E1" s="11"/>
      <c r="F1" s="11"/>
      <c r="G1" s="11"/>
      <c r="H1" s="11"/>
      <c r="I1" s="11"/>
    </row>
    <row r="2" spans="1:16" s="15" customFormat="1" x14ac:dyDescent="0.25">
      <c r="A2" s="14" t="s">
        <v>88</v>
      </c>
      <c r="L2" s="13"/>
    </row>
    <row r="3" spans="1:16" s="15" customFormat="1" x14ac:dyDescent="0.25">
      <c r="A3" s="14" t="s">
        <v>80</v>
      </c>
      <c r="L3" s="13"/>
    </row>
    <row r="4" spans="1:16" s="15" customFormat="1" x14ac:dyDescent="0.25">
      <c r="A4" s="14" t="s">
        <v>11</v>
      </c>
      <c r="L4" s="13"/>
    </row>
    <row r="5" spans="1:16" s="15" customFormat="1" ht="17.399999999999999" x14ac:dyDescent="0.25">
      <c r="A5" s="14" t="s">
        <v>12</v>
      </c>
      <c r="B5" s="16"/>
      <c r="C5" s="16"/>
      <c r="D5" s="16"/>
      <c r="E5" s="17"/>
      <c r="G5" s="17"/>
      <c r="H5" s="17"/>
      <c r="J5" s="17"/>
      <c r="L5" s="18"/>
    </row>
    <row r="6" spans="1:16" s="15" customFormat="1" ht="19.5" customHeight="1" x14ac:dyDescent="0.25">
      <c r="A6" s="19"/>
      <c r="B6" s="16"/>
      <c r="C6" s="16"/>
      <c r="D6" s="16"/>
      <c r="E6" s="17"/>
      <c r="G6" s="17"/>
      <c r="H6" s="17"/>
      <c r="J6" s="17"/>
      <c r="L6" s="18" t="s">
        <v>13</v>
      </c>
    </row>
    <row r="7" spans="1:16" s="24" customFormat="1" ht="20.25" customHeight="1" x14ac:dyDescent="0.25">
      <c r="A7" s="20">
        <v>1</v>
      </c>
      <c r="B7" s="21" t="s">
        <v>14</v>
      </c>
      <c r="C7" s="153"/>
      <c r="D7" s="155"/>
      <c r="E7" s="22" t="s">
        <v>15</v>
      </c>
      <c r="F7" s="153"/>
      <c r="G7" s="154"/>
      <c r="H7" s="155"/>
      <c r="I7" s="106" t="s">
        <v>16</v>
      </c>
      <c r="J7" s="163"/>
      <c r="K7" s="164"/>
      <c r="L7" s="23" t="str">
        <f>IF(AND(C7&lt;&gt;"",F7&lt;&gt;""),"a","")</f>
        <v/>
      </c>
      <c r="P7" s="25"/>
    </row>
    <row r="8" spans="1:16" s="24" customFormat="1" ht="3.75" customHeight="1" x14ac:dyDescent="0.25">
      <c r="A8" s="26"/>
      <c r="B8" s="27"/>
      <c r="C8" s="27"/>
      <c r="D8" s="27"/>
      <c r="E8" s="28"/>
      <c r="G8" s="29"/>
      <c r="H8" s="29"/>
      <c r="I8" s="30"/>
      <c r="L8" s="31"/>
    </row>
    <row r="9" spans="1:16" ht="19.5" customHeight="1" x14ac:dyDescent="0.3">
      <c r="A9" s="32">
        <v>2</v>
      </c>
      <c r="B9" s="33" t="s">
        <v>62</v>
      </c>
      <c r="C9" s="7"/>
      <c r="D9" s="106" t="s">
        <v>64</v>
      </c>
      <c r="E9" s="163"/>
      <c r="F9" s="8"/>
      <c r="G9" s="34"/>
      <c r="L9" s="23" t="str">
        <f>IF(AND(C9="X",F9=""),"a","")&amp;IF(AND(C9="",F9="X"),"a","")</f>
        <v/>
      </c>
    </row>
    <row r="10" spans="1:16" ht="1.5" customHeight="1" x14ac:dyDescent="0.25">
      <c r="A10" s="35"/>
      <c r="B10" s="27"/>
      <c r="C10" s="27"/>
      <c r="D10" s="27"/>
      <c r="E10" s="29"/>
      <c r="G10" s="29"/>
      <c r="H10" s="29"/>
      <c r="I10" s="27"/>
    </row>
    <row r="11" spans="1:16" ht="18.75" customHeight="1" x14ac:dyDescent="0.3">
      <c r="A11" s="36">
        <v>3</v>
      </c>
      <c r="B11" s="33" t="s">
        <v>70</v>
      </c>
      <c r="C11" s="9"/>
      <c r="D11" s="106" t="s">
        <v>17</v>
      </c>
      <c r="E11" s="107"/>
      <c r="F11" s="8"/>
      <c r="G11" s="37"/>
      <c r="H11" s="29"/>
      <c r="I11" s="27"/>
      <c r="L11" s="38" t="str">
        <f>IF(AND(C11="X",F11=""),"a","")&amp;IF(AND(C11="",F11="X"),"a","")</f>
        <v/>
      </c>
    </row>
    <row r="12" spans="1:16" s="43" customFormat="1" ht="3.75" customHeight="1" x14ac:dyDescent="0.25">
      <c r="A12" s="39"/>
      <c r="B12" s="40"/>
      <c r="C12" s="41"/>
      <c r="D12" s="42"/>
      <c r="E12" s="42"/>
      <c r="G12" s="42"/>
      <c r="H12" s="42"/>
      <c r="I12" s="29"/>
      <c r="J12" s="29"/>
      <c r="L12" s="44"/>
    </row>
    <row r="13" spans="1:16" s="29" customFormat="1" ht="16.5" customHeight="1" x14ac:dyDescent="0.25">
      <c r="A13" s="21">
        <v>4</v>
      </c>
      <c r="B13" s="21" t="s">
        <v>18</v>
      </c>
      <c r="C13" s="108"/>
      <c r="D13" s="109"/>
      <c r="E13" s="109"/>
      <c r="F13" s="109"/>
      <c r="G13" s="109"/>
      <c r="H13" s="109"/>
      <c r="I13" s="110"/>
      <c r="L13" s="23" t="str">
        <f>IF(C13&lt;&gt;"","a","")</f>
        <v/>
      </c>
    </row>
    <row r="14" spans="1:16" s="29" customFormat="1" ht="16.5" customHeight="1" x14ac:dyDescent="0.25">
      <c r="A14" s="21">
        <v>5</v>
      </c>
      <c r="B14" s="21" t="s">
        <v>81</v>
      </c>
      <c r="C14" s="27"/>
      <c r="D14" s="27"/>
      <c r="E14" s="45"/>
      <c r="F14" s="112"/>
      <c r="G14" s="113"/>
      <c r="H14" s="113"/>
      <c r="I14" s="114"/>
      <c r="J14" s="46" t="b">
        <f>AND(OR(LEFT(F14,1)="0",LEFT(F14,1)&gt;="1"),LEN(F14)=11)</f>
        <v>0</v>
      </c>
      <c r="L14" s="23" t="str">
        <f>IF(F14&lt;&gt;"","a","")</f>
        <v/>
      </c>
    </row>
    <row r="15" spans="1:16" s="29" customFormat="1" ht="18" customHeight="1" x14ac:dyDescent="0.25">
      <c r="A15" s="21">
        <v>6</v>
      </c>
      <c r="B15" s="21" t="s">
        <v>19</v>
      </c>
      <c r="C15" s="101"/>
      <c r="D15" s="102"/>
      <c r="E15" s="102"/>
      <c r="F15" s="102"/>
      <c r="G15" s="102"/>
      <c r="H15" s="102"/>
      <c r="I15" s="103"/>
      <c r="L15" s="23" t="str">
        <f>IF(C15&lt;&gt;"","a","")</f>
        <v/>
      </c>
    </row>
    <row r="16" spans="1:16" s="29" customFormat="1" ht="18" customHeight="1" x14ac:dyDescent="0.25">
      <c r="A16" s="21"/>
      <c r="B16" s="21"/>
      <c r="C16" s="47"/>
      <c r="D16" s="48"/>
      <c r="E16" s="48"/>
      <c r="F16" s="48"/>
      <c r="G16" s="48"/>
      <c r="H16" s="48"/>
      <c r="I16" s="48"/>
      <c r="L16" s="49"/>
    </row>
    <row r="17" spans="1:12" s="29" customFormat="1" ht="16.5" customHeight="1" x14ac:dyDescent="0.25">
      <c r="A17" s="21">
        <v>7</v>
      </c>
      <c r="B17" s="21" t="s">
        <v>20</v>
      </c>
      <c r="C17" s="27"/>
      <c r="D17" s="27"/>
      <c r="E17" s="50"/>
      <c r="G17" s="50"/>
      <c r="H17" s="50"/>
      <c r="J17" s="51" t="b">
        <f>OR(IF(AND(F9="x",LEFT(C15,1)="a"),FALSE,TRUE),AND(F9="",C9=""),C15="")</f>
        <v>1</v>
      </c>
      <c r="L17" s="52" t="b">
        <f>AND(C9="x",LEFT(C15,2)="a.")</f>
        <v>0</v>
      </c>
    </row>
    <row r="18" spans="1:12" s="29" customFormat="1" ht="3.75" customHeight="1" x14ac:dyDescent="0.25">
      <c r="A18" s="27"/>
      <c r="B18" s="182" t="s">
        <v>21</v>
      </c>
      <c r="C18" s="156" t="s">
        <v>22</v>
      </c>
      <c r="D18" s="158"/>
      <c r="E18" s="156" t="s">
        <v>23</v>
      </c>
      <c r="F18" s="157"/>
      <c r="G18" s="158"/>
      <c r="H18" s="160" t="s">
        <v>24</v>
      </c>
      <c r="I18" s="161"/>
      <c r="L18" s="53"/>
    </row>
    <row r="19" spans="1:12" s="29" customFormat="1" ht="16.5" customHeight="1" x14ac:dyDescent="0.25">
      <c r="A19" s="27"/>
      <c r="B19" s="123"/>
      <c r="C19" s="159"/>
      <c r="D19" s="159"/>
      <c r="E19" s="159"/>
      <c r="F19" s="159"/>
      <c r="G19" s="159"/>
      <c r="H19" s="162"/>
      <c r="I19" s="162"/>
      <c r="J19" s="21" t="s">
        <v>25</v>
      </c>
      <c r="L19" s="53"/>
    </row>
    <row r="20" spans="1:12" s="29" customFormat="1" ht="16.5" customHeight="1" x14ac:dyDescent="0.25">
      <c r="A20" s="27"/>
      <c r="B20" s="95"/>
      <c r="C20" s="111"/>
      <c r="D20" s="111"/>
      <c r="E20" s="111"/>
      <c r="F20" s="111"/>
      <c r="G20" s="111"/>
      <c r="H20" s="104" t="str">
        <f>IF(AND(C20&lt;&gt;"",E20&lt;&gt;""),+C20-E20,"")</f>
        <v/>
      </c>
      <c r="I20" s="105"/>
      <c r="J20" s="54" t="str">
        <f t="shared" ref="J20:J27" si="0">IF(H20&lt;&gt;"",H20/C20,"")</f>
        <v/>
      </c>
      <c r="L20" s="23" t="str">
        <f>IF(AND(B20&lt;&gt;"",ISNUMBER(C20),ISNUMBER(E20)),"a","")</f>
        <v/>
      </c>
    </row>
    <row r="21" spans="1:12" s="29" customFormat="1" ht="16.5" customHeight="1" x14ac:dyDescent="0.25">
      <c r="A21" s="27"/>
      <c r="B21" s="96"/>
      <c r="C21" s="111"/>
      <c r="D21" s="111"/>
      <c r="E21" s="111"/>
      <c r="F21" s="111"/>
      <c r="G21" s="111"/>
      <c r="H21" s="104" t="str">
        <f t="shared" ref="H21:H27" si="1">IF(AND(C21&lt;&gt;"",E21&lt;&gt;""),+C21-E21,"")</f>
        <v/>
      </c>
      <c r="I21" s="105"/>
      <c r="J21" s="54" t="str">
        <f t="shared" si="0"/>
        <v/>
      </c>
      <c r="L21" s="23" t="str">
        <f t="shared" ref="L21:L27" si="2">IF(AND(B21&lt;&gt;"",ISNUMBER(C21),ISNUMBER(E21)),"a","")</f>
        <v/>
      </c>
    </row>
    <row r="22" spans="1:12" s="29" customFormat="1" ht="16.5" customHeight="1" x14ac:dyDescent="0.25">
      <c r="A22" s="27"/>
      <c r="B22" s="96"/>
      <c r="C22" s="111"/>
      <c r="D22" s="111"/>
      <c r="E22" s="111"/>
      <c r="F22" s="111"/>
      <c r="G22" s="111"/>
      <c r="H22" s="104" t="str">
        <f t="shared" si="1"/>
        <v/>
      </c>
      <c r="I22" s="105"/>
      <c r="J22" s="54" t="str">
        <f t="shared" si="0"/>
        <v/>
      </c>
      <c r="L22" s="23" t="str">
        <f t="shared" si="2"/>
        <v/>
      </c>
    </row>
    <row r="23" spans="1:12" s="29" customFormat="1" ht="16.5" customHeight="1" x14ac:dyDescent="0.25">
      <c r="A23" s="27"/>
      <c r="B23" s="96"/>
      <c r="C23" s="111"/>
      <c r="D23" s="111"/>
      <c r="E23" s="111"/>
      <c r="F23" s="111"/>
      <c r="G23" s="111"/>
      <c r="H23" s="104" t="str">
        <f t="shared" si="1"/>
        <v/>
      </c>
      <c r="I23" s="105"/>
      <c r="J23" s="54" t="str">
        <f t="shared" si="0"/>
        <v/>
      </c>
      <c r="L23" s="23" t="str">
        <f t="shared" si="2"/>
        <v/>
      </c>
    </row>
    <row r="24" spans="1:12" s="29" customFormat="1" ht="16.5" customHeight="1" x14ac:dyDescent="0.25">
      <c r="A24" s="27"/>
      <c r="B24" s="96"/>
      <c r="C24" s="111"/>
      <c r="D24" s="111"/>
      <c r="E24" s="111"/>
      <c r="F24" s="111"/>
      <c r="G24" s="111"/>
      <c r="H24" s="104" t="str">
        <f t="shared" si="1"/>
        <v/>
      </c>
      <c r="I24" s="105"/>
      <c r="J24" s="54" t="str">
        <f t="shared" si="0"/>
        <v/>
      </c>
      <c r="L24" s="23" t="str">
        <f t="shared" si="2"/>
        <v/>
      </c>
    </row>
    <row r="25" spans="1:12" s="29" customFormat="1" ht="16.5" customHeight="1" x14ac:dyDescent="0.25">
      <c r="A25" s="27"/>
      <c r="B25" s="96"/>
      <c r="C25" s="111"/>
      <c r="D25" s="111"/>
      <c r="E25" s="111"/>
      <c r="F25" s="111"/>
      <c r="G25" s="111"/>
      <c r="H25" s="104" t="str">
        <f t="shared" si="1"/>
        <v/>
      </c>
      <c r="I25" s="105"/>
      <c r="J25" s="54" t="str">
        <f t="shared" si="0"/>
        <v/>
      </c>
      <c r="L25" s="23" t="str">
        <f t="shared" si="2"/>
        <v/>
      </c>
    </row>
    <row r="26" spans="1:12" s="29" customFormat="1" ht="16.5" customHeight="1" x14ac:dyDescent="0.25">
      <c r="A26" s="27"/>
      <c r="B26" s="96"/>
      <c r="C26" s="111"/>
      <c r="D26" s="111"/>
      <c r="E26" s="111"/>
      <c r="F26" s="111"/>
      <c r="G26" s="111"/>
      <c r="H26" s="104" t="str">
        <f t="shared" si="1"/>
        <v/>
      </c>
      <c r="I26" s="105"/>
      <c r="J26" s="54" t="str">
        <f t="shared" si="0"/>
        <v/>
      </c>
      <c r="L26" s="23" t="str">
        <f t="shared" si="2"/>
        <v/>
      </c>
    </row>
    <row r="27" spans="1:12" s="29" customFormat="1" ht="16.5" customHeight="1" x14ac:dyDescent="0.25">
      <c r="A27" s="27"/>
      <c r="B27" s="96"/>
      <c r="C27" s="111"/>
      <c r="D27" s="111"/>
      <c r="E27" s="111"/>
      <c r="F27" s="111"/>
      <c r="G27" s="111"/>
      <c r="H27" s="104" t="str">
        <f t="shared" si="1"/>
        <v/>
      </c>
      <c r="I27" s="105"/>
      <c r="J27" s="54" t="str">
        <f t="shared" si="0"/>
        <v/>
      </c>
      <c r="L27" s="23" t="str">
        <f t="shared" si="2"/>
        <v/>
      </c>
    </row>
    <row r="28" spans="1:12" s="43" customFormat="1" ht="19.5" customHeight="1" x14ac:dyDescent="0.25">
      <c r="A28" s="35"/>
      <c r="B28" s="55" t="s">
        <v>26</v>
      </c>
      <c r="C28" s="183">
        <f>SUM(C20:D27)</f>
        <v>0</v>
      </c>
      <c r="D28" s="183"/>
      <c r="E28" s="183">
        <f>SUM(E20:G27)</f>
        <v>0</v>
      </c>
      <c r="F28" s="183"/>
      <c r="G28" s="183"/>
      <c r="H28" s="105">
        <f>SUM(H20:I27)</f>
        <v>0</v>
      </c>
      <c r="I28" s="105"/>
      <c r="J28" s="56"/>
      <c r="K28" s="29"/>
      <c r="L28" s="44"/>
    </row>
    <row r="29" spans="1:12" s="43" customFormat="1" ht="12.75" customHeight="1" x14ac:dyDescent="0.25">
      <c r="A29" s="35"/>
      <c r="B29" s="27"/>
      <c r="C29" s="57"/>
      <c r="D29" s="57"/>
      <c r="E29" s="57"/>
      <c r="G29" s="57"/>
      <c r="H29" s="57"/>
      <c r="I29" s="57"/>
      <c r="J29" s="29"/>
      <c r="L29" s="44"/>
    </row>
    <row r="30" spans="1:12" s="43" customFormat="1" ht="14.25" customHeight="1" x14ac:dyDescent="0.25">
      <c r="A30" s="21">
        <v>8</v>
      </c>
      <c r="B30" s="21" t="s">
        <v>27</v>
      </c>
      <c r="C30" s="27"/>
      <c r="D30" s="27"/>
      <c r="E30" s="29"/>
      <c r="G30" s="179"/>
      <c r="H30" s="180"/>
      <c r="I30" s="180"/>
      <c r="J30" s="181"/>
      <c r="K30" s="29"/>
      <c r="L30" s="23" t="str">
        <f>IF(G30&gt;0,"a","")</f>
        <v/>
      </c>
    </row>
    <row r="31" spans="1:12" s="43" customFormat="1" ht="14.25" customHeight="1" x14ac:dyDescent="0.25">
      <c r="A31" s="21">
        <v>9</v>
      </c>
      <c r="B31" s="21" t="s">
        <v>28</v>
      </c>
      <c r="C31" s="27"/>
      <c r="D31" s="27"/>
      <c r="E31" s="29"/>
      <c r="G31" s="187"/>
      <c r="H31" s="188"/>
      <c r="I31" s="188"/>
      <c r="J31" s="189"/>
      <c r="K31" s="29"/>
      <c r="L31" s="23" t="str">
        <f>IF(G31&gt;0,"a","")</f>
        <v/>
      </c>
    </row>
    <row r="32" spans="1:12" s="29" customFormat="1" ht="6.75" customHeight="1" x14ac:dyDescent="0.25">
      <c r="A32" s="27"/>
      <c r="B32" s="27"/>
      <c r="C32" s="27"/>
      <c r="D32" s="27"/>
      <c r="G32" s="58"/>
      <c r="H32" s="59"/>
      <c r="I32" s="59"/>
      <c r="J32" s="60"/>
      <c r="L32" s="53"/>
    </row>
    <row r="33" spans="1:12" s="29" customFormat="1" ht="15" customHeight="1" x14ac:dyDescent="0.25">
      <c r="A33" s="21">
        <v>10</v>
      </c>
      <c r="B33" s="21" t="s">
        <v>29</v>
      </c>
      <c r="C33" s="27"/>
      <c r="D33" s="27"/>
      <c r="G33" s="179"/>
      <c r="H33" s="190"/>
      <c r="I33" s="190"/>
      <c r="J33" s="191"/>
      <c r="L33" s="23" t="str">
        <f>IF(AND(G33&gt;=0,G33&lt;&gt;""),"a","")</f>
        <v/>
      </c>
    </row>
    <row r="34" spans="1:12" s="29" customFormat="1" ht="15" customHeight="1" x14ac:dyDescent="0.25">
      <c r="A34" s="21">
        <v>11</v>
      </c>
      <c r="B34" s="21" t="s">
        <v>30</v>
      </c>
      <c r="C34" s="27"/>
      <c r="D34" s="27"/>
      <c r="G34" s="179"/>
      <c r="H34" s="180"/>
      <c r="I34" s="180"/>
      <c r="J34" s="181"/>
      <c r="L34" s="23" t="str">
        <f>IF(G34&lt;&gt;"","a","")</f>
        <v/>
      </c>
    </row>
    <row r="35" spans="1:12" s="29" customFormat="1" ht="15" customHeight="1" x14ac:dyDescent="0.25">
      <c r="A35" s="21">
        <v>12</v>
      </c>
      <c r="B35" s="21" t="s">
        <v>31</v>
      </c>
      <c r="C35" s="27"/>
      <c r="D35" s="27"/>
      <c r="G35" s="179"/>
      <c r="H35" s="180"/>
      <c r="I35" s="180"/>
      <c r="J35" s="181"/>
      <c r="L35" s="23" t="str">
        <f>IF(AND(G35&gt;=0,G35&lt;&gt;""),"a","")</f>
        <v/>
      </c>
    </row>
    <row r="36" spans="1:12" s="29" customFormat="1" ht="15" customHeight="1" x14ac:dyDescent="0.25">
      <c r="A36" s="21">
        <v>13</v>
      </c>
      <c r="B36" s="21" t="s">
        <v>61</v>
      </c>
      <c r="C36" s="27"/>
      <c r="D36" s="27"/>
      <c r="G36" s="193">
        <f>SUM(G33:J35)</f>
        <v>0</v>
      </c>
      <c r="H36" s="194"/>
      <c r="I36" s="194"/>
      <c r="J36" s="195"/>
      <c r="L36" s="53"/>
    </row>
    <row r="37" spans="1:12" s="29" customFormat="1" ht="6.75" customHeight="1" x14ac:dyDescent="0.25">
      <c r="A37" s="27"/>
      <c r="B37" s="27"/>
      <c r="C37" s="27"/>
      <c r="D37" s="27"/>
      <c r="G37" s="58"/>
      <c r="H37" s="58"/>
      <c r="I37" s="58"/>
      <c r="L37" s="53"/>
    </row>
    <row r="38" spans="1:12" s="29" customFormat="1" ht="13.5" customHeight="1" x14ac:dyDescent="0.25">
      <c r="A38" s="21">
        <v>14</v>
      </c>
      <c r="B38" s="21" t="s">
        <v>32</v>
      </c>
      <c r="C38" s="61"/>
      <c r="D38" s="173"/>
      <c r="E38" s="174"/>
      <c r="F38" s="175"/>
      <c r="G38" s="132">
        <f>IF(L17=FALSE,E28,D38)</f>
        <v>0</v>
      </c>
      <c r="H38" s="133"/>
      <c r="I38" s="133"/>
      <c r="J38" s="134"/>
      <c r="L38" s="62" t="str">
        <f>IF(D38&lt;&gt;"","a","")</f>
        <v/>
      </c>
    </row>
    <row r="39" spans="1:12" s="29" customFormat="1" ht="6" customHeight="1" x14ac:dyDescent="0.25">
      <c r="A39" s="27"/>
      <c r="B39" s="27"/>
      <c r="C39" s="61"/>
      <c r="D39" s="61"/>
      <c r="G39" s="58"/>
      <c r="H39" s="63"/>
      <c r="L39" s="53"/>
    </row>
    <row r="40" spans="1:12" s="29" customFormat="1" ht="13.5" customHeight="1" x14ac:dyDescent="0.25">
      <c r="A40" s="21">
        <v>15</v>
      </c>
      <c r="B40" s="21" t="s">
        <v>33</v>
      </c>
      <c r="C40" s="27"/>
      <c r="D40" s="27"/>
      <c r="G40" s="132">
        <f>+G36-G38</f>
        <v>0</v>
      </c>
      <c r="H40" s="133"/>
      <c r="I40" s="133"/>
      <c r="J40" s="134"/>
      <c r="K40" s="64"/>
      <c r="L40" s="53"/>
    </row>
    <row r="41" spans="1:12" s="29" customFormat="1" ht="6" customHeight="1" x14ac:dyDescent="0.25">
      <c r="A41" s="65"/>
      <c r="B41" s="61"/>
      <c r="C41" s="61"/>
      <c r="D41" s="61"/>
      <c r="G41" s="66"/>
      <c r="H41" s="66"/>
      <c r="L41" s="53"/>
    </row>
    <row r="42" spans="1:12" ht="6" customHeight="1" x14ac:dyDescent="0.3">
      <c r="A42" s="39"/>
      <c r="B42" s="67"/>
      <c r="C42" s="67"/>
      <c r="D42" s="67"/>
      <c r="E42" s="24"/>
      <c r="G42" s="68"/>
      <c r="H42" s="68"/>
      <c r="I42" s="24"/>
      <c r="J42" s="24"/>
    </row>
    <row r="43" spans="1:12" ht="19.5" customHeight="1" x14ac:dyDescent="0.3">
      <c r="A43" s="69">
        <v>16</v>
      </c>
      <c r="B43" s="21" t="s">
        <v>34</v>
      </c>
      <c r="C43" s="27"/>
      <c r="D43" s="27"/>
      <c r="E43" s="70"/>
      <c r="G43" s="71" t="str">
        <f>IF(AND(C9="x",G30&lt;=10000000,G40&gt;1000000,OR(LEFT(C15,1)="a",LEFT(C15,1)="b")),"X",IF(AND(C9="x",G30&gt;10000000,G40&gt;3000000,OR(LEFT(C15,1)="a",LEFT(C15,1)="b")),"X",IF(AND(C9="x",LEFT(C15,1)="c",G40&gt;100000),"X","")))</f>
        <v/>
      </c>
      <c r="H43" s="97"/>
      <c r="I43" s="27"/>
    </row>
    <row r="44" spans="1:12" ht="6.75" customHeight="1" x14ac:dyDescent="0.3">
      <c r="A44" s="72"/>
      <c r="B44" s="27"/>
      <c r="C44" s="27"/>
      <c r="D44" s="27"/>
      <c r="E44" s="70"/>
      <c r="G44" s="73"/>
      <c r="H44" s="27"/>
      <c r="I44" s="27"/>
      <c r="J44" s="71"/>
    </row>
    <row r="45" spans="1:12" ht="18" customHeight="1" x14ac:dyDescent="0.3">
      <c r="A45" s="69">
        <v>17</v>
      </c>
      <c r="B45" s="192" t="s">
        <v>63</v>
      </c>
      <c r="C45" s="116"/>
      <c r="D45" s="116"/>
      <c r="E45" s="70"/>
      <c r="G45" s="74"/>
      <c r="H45" s="100"/>
      <c r="I45" s="27"/>
    </row>
    <row r="46" spans="1:12" ht="10.5" customHeight="1" x14ac:dyDescent="0.25">
      <c r="A46" s="72"/>
      <c r="B46" s="27"/>
      <c r="C46" s="27"/>
      <c r="D46" s="27"/>
      <c r="E46" s="70"/>
      <c r="G46" s="75"/>
      <c r="H46" s="73"/>
      <c r="I46" s="27"/>
    </row>
    <row r="47" spans="1:12" s="24" customFormat="1" ht="32.25" customHeight="1" x14ac:dyDescent="0.25">
      <c r="A47" s="76">
        <v>18</v>
      </c>
      <c r="B47" s="177" t="s">
        <v>35</v>
      </c>
      <c r="C47" s="178"/>
      <c r="D47" s="178"/>
      <c r="E47" s="178"/>
      <c r="F47" s="178"/>
      <c r="G47" s="178"/>
      <c r="H47" s="178"/>
      <c r="I47" s="178"/>
      <c r="J47" s="178"/>
      <c r="L47" s="31"/>
    </row>
    <row r="48" spans="1:12" ht="13.5" customHeight="1" x14ac:dyDescent="0.25">
      <c r="A48" s="39"/>
      <c r="B48" s="144"/>
      <c r="C48" s="145"/>
      <c r="D48" s="145"/>
      <c r="E48" s="145"/>
      <c r="F48" s="145"/>
      <c r="G48" s="145"/>
      <c r="H48" s="145"/>
      <c r="I48" s="145"/>
      <c r="J48" s="146"/>
      <c r="K48" s="77"/>
    </row>
    <row r="49" spans="1:12" ht="13.5" customHeight="1" x14ac:dyDescent="0.25">
      <c r="A49" s="39"/>
      <c r="B49" s="147"/>
      <c r="C49" s="148"/>
      <c r="D49" s="148"/>
      <c r="E49" s="148"/>
      <c r="F49" s="148"/>
      <c r="G49" s="148"/>
      <c r="H49" s="148"/>
      <c r="I49" s="148"/>
      <c r="J49" s="149"/>
    </row>
    <row r="50" spans="1:12" ht="13.5" customHeight="1" x14ac:dyDescent="0.25">
      <c r="A50" s="39"/>
      <c r="B50" s="147"/>
      <c r="C50" s="148"/>
      <c r="D50" s="148"/>
      <c r="E50" s="148"/>
      <c r="F50" s="148"/>
      <c r="G50" s="148"/>
      <c r="H50" s="148"/>
      <c r="I50" s="148"/>
      <c r="J50" s="149"/>
    </row>
    <row r="51" spans="1:12" ht="19.5" customHeight="1" x14ac:dyDescent="0.25">
      <c r="A51" s="39"/>
      <c r="B51" s="150"/>
      <c r="C51" s="151"/>
      <c r="D51" s="151"/>
      <c r="E51" s="151"/>
      <c r="F51" s="151"/>
      <c r="G51" s="151"/>
      <c r="H51" s="151"/>
      <c r="I51" s="151"/>
      <c r="J51" s="152"/>
      <c r="K51" s="24"/>
    </row>
    <row r="52" spans="1:12" ht="9" customHeight="1" x14ac:dyDescent="0.25">
      <c r="A52" s="39"/>
      <c r="B52" s="4"/>
      <c r="C52" s="4"/>
      <c r="D52" s="4"/>
      <c r="E52" s="4"/>
      <c r="F52" s="4"/>
      <c r="G52" s="4"/>
      <c r="H52" s="4"/>
      <c r="I52" s="4"/>
      <c r="J52" s="4"/>
      <c r="K52" s="24"/>
    </row>
    <row r="53" spans="1:12" ht="19.5" customHeight="1" x14ac:dyDescent="0.3">
      <c r="A53" s="36" t="s">
        <v>7</v>
      </c>
      <c r="B53" s="4"/>
      <c r="C53" s="98"/>
      <c r="D53" s="176" t="s">
        <v>36</v>
      </c>
      <c r="E53" s="116"/>
      <c r="F53" s="116"/>
      <c r="G53" s="116"/>
      <c r="H53" s="116"/>
      <c r="I53" s="116"/>
      <c r="J53" s="116"/>
      <c r="K53" s="24"/>
      <c r="L53" s="23" t="str">
        <f>IF(C53&lt;&gt;"","a","")</f>
        <v/>
      </c>
    </row>
    <row r="54" spans="1:12" ht="12.75" customHeight="1" x14ac:dyDescent="0.25">
      <c r="A54" s="39"/>
      <c r="B54" s="4"/>
      <c r="C54" s="4"/>
      <c r="D54" s="116"/>
      <c r="E54" s="116"/>
      <c r="F54" s="116"/>
      <c r="G54" s="116"/>
      <c r="H54" s="116"/>
      <c r="I54" s="116"/>
      <c r="J54" s="116"/>
      <c r="K54" s="24"/>
    </row>
    <row r="55" spans="1:12" ht="6" customHeight="1" x14ac:dyDescent="0.25">
      <c r="A55" s="39"/>
      <c r="B55" s="5"/>
      <c r="C55" s="5"/>
      <c r="D55" s="5"/>
      <c r="E55" s="5"/>
      <c r="G55" s="6"/>
      <c r="H55" s="6"/>
      <c r="I55" s="5"/>
      <c r="J55" s="78"/>
    </row>
    <row r="56" spans="1:12" s="24" customFormat="1" ht="18.75" customHeight="1" x14ac:dyDescent="0.25">
      <c r="A56" s="21" t="s">
        <v>8</v>
      </c>
      <c r="B56" s="21" t="s">
        <v>37</v>
      </c>
      <c r="C56" s="27"/>
      <c r="D56" s="79"/>
      <c r="E56" s="99"/>
      <c r="F56" s="153"/>
      <c r="G56" s="185"/>
      <c r="H56" s="185"/>
      <c r="I56" s="185"/>
      <c r="J56" s="186"/>
      <c r="K56" s="80"/>
      <c r="L56" s="23" t="str">
        <f>IF(E56&lt;&gt;"","a","")</f>
        <v/>
      </c>
    </row>
    <row r="57" spans="1:12" s="24" customFormat="1" ht="6" customHeight="1" x14ac:dyDescent="0.3">
      <c r="A57" s="65"/>
      <c r="B57" s="27"/>
      <c r="C57" s="27"/>
      <c r="D57" s="27"/>
      <c r="E57" s="27"/>
      <c r="G57" s="81"/>
      <c r="H57" s="82"/>
      <c r="I57" s="82"/>
      <c r="L57" s="31"/>
    </row>
    <row r="58" spans="1:12" s="24" customFormat="1" ht="15.75" customHeight="1" x14ac:dyDescent="0.25">
      <c r="A58" s="21" t="s">
        <v>10</v>
      </c>
      <c r="B58" s="21" t="s">
        <v>38</v>
      </c>
      <c r="C58" s="27"/>
      <c r="D58" s="83"/>
      <c r="E58" s="83"/>
      <c r="G58" s="184"/>
      <c r="H58" s="130"/>
      <c r="I58" s="130"/>
      <c r="J58" s="131"/>
      <c r="L58" s="23" t="str">
        <f>IF(G58&lt;&gt;"","a","")</f>
        <v/>
      </c>
    </row>
    <row r="59" spans="1:12" s="24" customFormat="1" ht="15.75" customHeight="1" x14ac:dyDescent="0.25">
      <c r="A59" s="21" t="s">
        <v>9</v>
      </c>
      <c r="B59" s="21" t="s">
        <v>39</v>
      </c>
      <c r="C59" s="27"/>
      <c r="D59" s="83"/>
      <c r="E59" s="83"/>
      <c r="G59" s="129"/>
      <c r="H59" s="130"/>
      <c r="I59" s="130"/>
      <c r="J59" s="131"/>
      <c r="L59" s="49"/>
    </row>
    <row r="60" spans="1:12" s="43" customFormat="1" ht="6.75" customHeight="1" x14ac:dyDescent="0.25">
      <c r="A60" s="39"/>
      <c r="B60" s="27"/>
      <c r="C60" s="27"/>
      <c r="D60" s="27"/>
      <c r="E60" s="27"/>
      <c r="G60" s="27"/>
      <c r="H60" s="27"/>
      <c r="I60" s="27"/>
      <c r="J60" s="29"/>
      <c r="L60" s="44"/>
    </row>
    <row r="61" spans="1:12" s="29" customFormat="1" ht="13.5" customHeight="1" x14ac:dyDescent="0.25">
      <c r="A61" s="21">
        <v>21</v>
      </c>
      <c r="B61" s="69" t="s">
        <v>40</v>
      </c>
      <c r="C61" s="72"/>
      <c r="D61" s="72"/>
      <c r="E61" s="27"/>
      <c r="G61" s="122" t="s">
        <v>41</v>
      </c>
      <c r="H61" s="123"/>
      <c r="I61" s="123"/>
      <c r="J61" s="123"/>
      <c r="L61" s="53"/>
    </row>
    <row r="62" spans="1:12" s="29" customFormat="1" ht="18.75" customHeight="1" x14ac:dyDescent="0.25">
      <c r="A62" s="27"/>
      <c r="B62" s="69" t="s">
        <v>42</v>
      </c>
      <c r="C62" s="117"/>
      <c r="D62" s="118"/>
      <c r="E62" s="118"/>
      <c r="F62" s="119"/>
      <c r="G62" s="165"/>
      <c r="H62" s="166"/>
      <c r="I62" s="166"/>
      <c r="J62" s="167"/>
      <c r="L62" s="53"/>
    </row>
    <row r="63" spans="1:12" s="24" customFormat="1" ht="18.75" customHeight="1" x14ac:dyDescent="0.25">
      <c r="A63" s="26"/>
      <c r="B63" s="84" t="s">
        <v>43</v>
      </c>
      <c r="C63" s="135"/>
      <c r="D63" s="136"/>
      <c r="E63" s="136"/>
      <c r="F63" s="137"/>
      <c r="G63" s="168"/>
      <c r="H63" s="169"/>
      <c r="I63" s="169"/>
      <c r="J63" s="170"/>
      <c r="L63" s="31"/>
    </row>
    <row r="64" spans="1:12" s="24" customFormat="1" ht="18.75" customHeight="1" x14ac:dyDescent="0.25">
      <c r="A64" s="65"/>
      <c r="B64" s="84" t="s">
        <v>44</v>
      </c>
      <c r="C64" s="117"/>
      <c r="D64" s="118"/>
      <c r="E64" s="118"/>
      <c r="F64" s="119"/>
      <c r="G64" s="169"/>
      <c r="H64" s="169"/>
      <c r="I64" s="169"/>
      <c r="J64" s="170"/>
      <c r="L64" s="31"/>
    </row>
    <row r="65" spans="1:12" s="24" customFormat="1" ht="18.75" customHeight="1" x14ac:dyDescent="0.25">
      <c r="A65" s="26">
        <v>22</v>
      </c>
      <c r="B65" s="84" t="s">
        <v>71</v>
      </c>
      <c r="C65" s="138"/>
      <c r="D65" s="139"/>
      <c r="E65" s="139"/>
      <c r="F65" s="140"/>
      <c r="G65" s="169"/>
      <c r="H65" s="169"/>
      <c r="I65" s="169"/>
      <c r="J65" s="170"/>
      <c r="L65" s="31"/>
    </row>
    <row r="66" spans="1:12" s="24" customFormat="1" ht="18.75" customHeight="1" x14ac:dyDescent="0.25">
      <c r="A66" s="65"/>
      <c r="B66" s="85" t="s">
        <v>72</v>
      </c>
      <c r="C66" s="141"/>
      <c r="D66" s="142"/>
      <c r="E66" s="142"/>
      <c r="F66" s="143"/>
      <c r="G66" s="171"/>
      <c r="H66" s="171"/>
      <c r="I66" s="171"/>
      <c r="J66" s="172"/>
      <c r="L66" s="31"/>
    </row>
    <row r="67" spans="1:12" s="24" customFormat="1" ht="10.5" customHeight="1" x14ac:dyDescent="0.25">
      <c r="A67" s="65"/>
      <c r="B67" s="72"/>
      <c r="C67" s="72"/>
      <c r="D67" s="72"/>
      <c r="E67" s="27"/>
      <c r="G67" s="5"/>
      <c r="H67" s="5"/>
      <c r="I67" s="5"/>
      <c r="J67" s="5"/>
      <c r="L67" s="31"/>
    </row>
    <row r="68" spans="1:12" ht="17.25" customHeight="1" x14ac:dyDescent="0.3">
      <c r="A68" s="36">
        <v>23</v>
      </c>
      <c r="B68" s="69" t="s">
        <v>45</v>
      </c>
      <c r="C68" s="7"/>
      <c r="D68" s="69" t="s">
        <v>46</v>
      </c>
      <c r="E68" s="27"/>
      <c r="G68" s="75"/>
      <c r="H68" s="75"/>
      <c r="I68" s="75"/>
      <c r="J68" s="75"/>
    </row>
    <row r="69" spans="1:12" ht="12.75" customHeight="1" x14ac:dyDescent="0.35">
      <c r="A69" s="86"/>
      <c r="B69" s="120" t="s">
        <v>47</v>
      </c>
      <c r="C69" s="121"/>
      <c r="D69" s="121"/>
      <c r="E69" s="121"/>
      <c r="F69" s="121"/>
      <c r="G69" s="121"/>
      <c r="H69" s="121"/>
      <c r="I69" s="24"/>
      <c r="J69" s="24"/>
    </row>
    <row r="70" spans="1:12" ht="12.75" customHeight="1" x14ac:dyDescent="0.3">
      <c r="A70" s="86"/>
      <c r="B70" s="124" t="s">
        <v>89</v>
      </c>
      <c r="C70" s="125"/>
      <c r="D70" s="125"/>
      <c r="E70" s="125"/>
      <c r="F70" s="125"/>
      <c r="G70" s="125"/>
      <c r="H70" s="125"/>
      <c r="I70" s="126"/>
      <c r="J70" s="126"/>
      <c r="K70" s="87"/>
      <c r="L70" s="88"/>
    </row>
    <row r="71" spans="1:12" ht="12.75" customHeight="1" x14ac:dyDescent="0.3">
      <c r="A71" s="89"/>
      <c r="B71" s="127" t="s">
        <v>74</v>
      </c>
      <c r="C71" s="128"/>
      <c r="D71" s="128"/>
      <c r="E71" s="128"/>
      <c r="F71" s="128"/>
      <c r="G71" s="90"/>
      <c r="H71" s="87"/>
      <c r="I71" s="87"/>
      <c r="J71" s="87"/>
      <c r="K71" s="87"/>
      <c r="L71" s="88"/>
    </row>
    <row r="72" spans="1:12" ht="12.75" customHeight="1" x14ac:dyDescent="0.3">
      <c r="B72" s="92" t="s">
        <v>48</v>
      </c>
      <c r="C72" s="93"/>
      <c r="D72" s="93"/>
      <c r="E72" s="93"/>
      <c r="F72" s="93"/>
      <c r="G72" s="87"/>
      <c r="H72" s="87"/>
      <c r="I72" s="115" t="s">
        <v>75</v>
      </c>
      <c r="J72" s="116"/>
      <c r="K72" s="116"/>
      <c r="L72" s="116"/>
    </row>
    <row r="74" spans="1:12" x14ac:dyDescent="0.25">
      <c r="C74" s="94"/>
      <c r="D74" s="94"/>
      <c r="E74" s="94"/>
      <c r="F74" s="94"/>
    </row>
  </sheetData>
  <sheetProtection algorithmName="SHA-512" hashValue="vLoMOhLa1OZ+jSF5qhxEeIKn3s93CuhCRmofX3FJAHs+MTLErC4pwZbQ/PXbNrKd9JpB2aIOiIfRMp1gDaZHVA==" saltValue="9qK9XAt9GvI2Hw4dbB0XiQ==" spinCount="100000" sheet="1" objects="1" selectLockedCells="1"/>
  <mergeCells count="66">
    <mergeCell ref="C28:D28"/>
    <mergeCell ref="E26:G26"/>
    <mergeCell ref="G58:J58"/>
    <mergeCell ref="F56:J56"/>
    <mergeCell ref="G35:J35"/>
    <mergeCell ref="G30:J30"/>
    <mergeCell ref="G31:J31"/>
    <mergeCell ref="G33:J33"/>
    <mergeCell ref="E28:G28"/>
    <mergeCell ref="B45:D45"/>
    <mergeCell ref="G36:J36"/>
    <mergeCell ref="C27:D27"/>
    <mergeCell ref="H27:I27"/>
    <mergeCell ref="C26:D26"/>
    <mergeCell ref="H26:I26"/>
    <mergeCell ref="E27:G27"/>
    <mergeCell ref="B18:B19"/>
    <mergeCell ref="C20:D20"/>
    <mergeCell ref="E20:G20"/>
    <mergeCell ref="C23:D23"/>
    <mergeCell ref="E23:G23"/>
    <mergeCell ref="C22:D22"/>
    <mergeCell ref="F7:H7"/>
    <mergeCell ref="C64:F64"/>
    <mergeCell ref="C7:D7"/>
    <mergeCell ref="E18:G19"/>
    <mergeCell ref="C18:D19"/>
    <mergeCell ref="H18:I19"/>
    <mergeCell ref="I7:K7"/>
    <mergeCell ref="D9:E9"/>
    <mergeCell ref="C24:D24"/>
    <mergeCell ref="G62:J66"/>
    <mergeCell ref="H28:I28"/>
    <mergeCell ref="G38:J38"/>
    <mergeCell ref="D38:F38"/>
    <mergeCell ref="D53:J54"/>
    <mergeCell ref="B47:J47"/>
    <mergeCell ref="G34:J34"/>
    <mergeCell ref="G59:J59"/>
    <mergeCell ref="G40:J40"/>
    <mergeCell ref="C63:F63"/>
    <mergeCell ref="C65:F65"/>
    <mergeCell ref="C66:F66"/>
    <mergeCell ref="B48:J51"/>
    <mergeCell ref="I72:L72"/>
    <mergeCell ref="C62:F62"/>
    <mergeCell ref="B69:H69"/>
    <mergeCell ref="G61:J61"/>
    <mergeCell ref="B70:J70"/>
    <mergeCell ref="B71:F71"/>
    <mergeCell ref="C15:I15"/>
    <mergeCell ref="H25:I25"/>
    <mergeCell ref="D11:E11"/>
    <mergeCell ref="C13:I13"/>
    <mergeCell ref="E21:G21"/>
    <mergeCell ref="C21:D21"/>
    <mergeCell ref="H20:I20"/>
    <mergeCell ref="C25:D25"/>
    <mergeCell ref="F14:I14"/>
    <mergeCell ref="H23:I23"/>
    <mergeCell ref="E22:G22"/>
    <mergeCell ref="H21:I21"/>
    <mergeCell ref="H22:I22"/>
    <mergeCell ref="H24:I24"/>
    <mergeCell ref="E24:G24"/>
    <mergeCell ref="E25:G25"/>
  </mergeCells>
  <phoneticPr fontId="0" type="noConversion"/>
  <conditionalFormatting sqref="J18:J28 A17:I28 K17:L28">
    <cfRule type="expression" dxfId="3" priority="1" stopIfTrue="1">
      <formula>$L$17</formula>
    </cfRule>
  </conditionalFormatting>
  <conditionalFormatting sqref="D38:F38">
    <cfRule type="expression" dxfId="2" priority="2" stopIfTrue="1">
      <formula>$L$17</formula>
    </cfRule>
  </conditionalFormatting>
  <conditionalFormatting sqref="J17">
    <cfRule type="expression" dxfId="1" priority="3" stopIfTrue="1">
      <formula>$J$17</formula>
    </cfRule>
  </conditionalFormatting>
  <conditionalFormatting sqref="L38">
    <cfRule type="expression" dxfId="0" priority="7" stopIfTrue="1">
      <formula>$L$17</formula>
    </cfRule>
  </conditionalFormatting>
  <dataValidations count="4">
    <dataValidation type="custom" allowBlank="1" showErrorMessage="1" errorTitle="Wrong file number is entered" error="FI use file numbers consisting of 10 digits, shown in the format from the example to the left. If you have the old file number, you can find it on our web page._x000a_www.fi.dk/bevilling under the section: new file numbers." sqref="F14:I14">
      <formula1>J14</formula1>
    </dataValidation>
    <dataValidation type="list" showDropDown="1" showInputMessage="1" showErrorMessage="1" errorTitle="Kan kun være X eller [blank]" sqref="G45 C68 C11 F11 F9 C9 C53">
      <formula1>afkrydsning</formula1>
    </dataValidation>
    <dataValidation type="date" allowBlank="1" showErrorMessage="1" errorTitle="Skal være dato" error="Der skal indtastes dato i formatet dd-mm-åååå" sqref="C7:D7">
      <formula1>36526</formula1>
      <formula2>47848</formula2>
    </dataValidation>
    <dataValidation type="list" allowBlank="1" showInputMessage="1" showErrorMessage="1" sqref="C15:C16">
      <formula1>institutionstyper</formula1>
    </dataValidation>
  </dataValidations>
  <pageMargins left="0.48" right="3.937007874015748E-2" top="0.42" bottom="0.35433070866141736" header="0.19685039370078741" footer="0.23622047244094491"/>
  <pageSetup paperSize="9" scale="75" fitToHeight="3" orientation="portrait" r:id="rId1"/>
  <headerFooter alignWithMargins="0"/>
  <ignoredErrors>
    <ignoredError sqref="L34 L15"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Q30"/>
  <sheetViews>
    <sheetView showGridLines="0" zoomScale="70" zoomScaleNormal="70" workbookViewId="0">
      <selection activeCell="B19" sqref="B19:K19"/>
    </sheetView>
  </sheetViews>
  <sheetFormatPr defaultRowHeight="13.2" x14ac:dyDescent="0.25"/>
  <cols>
    <col min="1" max="1" width="4.6640625" customWidth="1"/>
    <col min="11" max="11" width="17.88671875" customWidth="1"/>
  </cols>
  <sheetData>
    <row r="1" spans="1:17" ht="20.399999999999999" x14ac:dyDescent="0.35">
      <c r="A1" s="215" t="s">
        <v>87</v>
      </c>
      <c r="B1" s="216"/>
      <c r="C1" s="216"/>
      <c r="D1" s="216"/>
      <c r="E1" s="216"/>
      <c r="F1" s="216"/>
      <c r="G1" s="216"/>
      <c r="H1" s="216"/>
      <c r="I1" s="216"/>
      <c r="J1" s="216"/>
      <c r="K1" s="216"/>
    </row>
    <row r="2" spans="1:17" ht="13.8" x14ac:dyDescent="0.25">
      <c r="B2" s="1" t="s">
        <v>65</v>
      </c>
    </row>
    <row r="3" spans="1:17" ht="13.8" x14ac:dyDescent="0.25">
      <c r="B3" s="1" t="s">
        <v>66</v>
      </c>
    </row>
    <row r="4" spans="1:17" ht="13.8" x14ac:dyDescent="0.25">
      <c r="A4" s="2">
        <v>1</v>
      </c>
      <c r="B4" s="204" t="s">
        <v>73</v>
      </c>
      <c r="C4" s="205"/>
      <c r="D4" s="205"/>
      <c r="E4" s="205"/>
      <c r="F4" s="205"/>
      <c r="G4" s="205"/>
      <c r="H4" s="206"/>
      <c r="I4" s="217"/>
      <c r="J4" s="217"/>
      <c r="K4" s="218"/>
    </row>
    <row r="5" spans="1:17" ht="60" customHeight="1" x14ac:dyDescent="0.25">
      <c r="A5" s="2">
        <v>2</v>
      </c>
      <c r="B5" s="196" t="s">
        <v>49</v>
      </c>
      <c r="C5" s="197"/>
      <c r="D5" s="197"/>
      <c r="E5" s="197"/>
      <c r="F5" s="197"/>
      <c r="G5" s="197"/>
      <c r="H5" s="198"/>
      <c r="I5" s="213"/>
      <c r="J5" s="213"/>
      <c r="K5" s="214"/>
    </row>
    <row r="6" spans="1:17" ht="29.25" customHeight="1" x14ac:dyDescent="0.25">
      <c r="A6" s="2">
        <v>3</v>
      </c>
      <c r="B6" s="196" t="s">
        <v>50</v>
      </c>
      <c r="C6" s="197"/>
      <c r="D6" s="197"/>
      <c r="E6" s="197"/>
      <c r="F6" s="197"/>
      <c r="G6" s="197"/>
      <c r="H6" s="197"/>
      <c r="I6" s="213"/>
      <c r="J6" s="213"/>
      <c r="K6" s="214"/>
    </row>
    <row r="7" spans="1:17" ht="30" customHeight="1" x14ac:dyDescent="0.25">
      <c r="A7" s="2">
        <v>4</v>
      </c>
      <c r="B7" s="196" t="s">
        <v>51</v>
      </c>
      <c r="C7" s="197"/>
      <c r="D7" s="197"/>
      <c r="E7" s="197"/>
      <c r="F7" s="197"/>
      <c r="G7" s="197"/>
      <c r="H7" s="198"/>
      <c r="I7" s="213"/>
      <c r="J7" s="213"/>
      <c r="K7" s="214"/>
    </row>
    <row r="8" spans="1:17" ht="29.25" customHeight="1" x14ac:dyDescent="0.25">
      <c r="A8" s="2">
        <v>5</v>
      </c>
      <c r="B8" s="204" t="s">
        <v>82</v>
      </c>
      <c r="C8" s="205"/>
      <c r="D8" s="205"/>
      <c r="E8" s="205"/>
      <c r="F8" s="205"/>
      <c r="G8" s="205"/>
      <c r="H8" s="206"/>
      <c r="I8" s="207"/>
      <c r="J8" s="207"/>
      <c r="K8" s="208"/>
    </row>
    <row r="9" spans="1:17" ht="45" customHeight="1" x14ac:dyDescent="0.25">
      <c r="A9" s="2">
        <v>6</v>
      </c>
      <c r="B9" s="196" t="s">
        <v>52</v>
      </c>
      <c r="C9" s="197"/>
      <c r="D9" s="197"/>
      <c r="E9" s="197"/>
      <c r="F9" s="197"/>
      <c r="G9" s="197"/>
      <c r="H9" s="198"/>
      <c r="I9" s="199"/>
      <c r="J9" s="199"/>
      <c r="K9" s="200"/>
    </row>
    <row r="10" spans="1:17" ht="75" customHeight="1" x14ac:dyDescent="0.25">
      <c r="A10" s="2">
        <v>7</v>
      </c>
      <c r="B10" s="204" t="s">
        <v>67</v>
      </c>
      <c r="C10" s="205"/>
      <c r="D10" s="205"/>
      <c r="E10" s="205"/>
      <c r="F10" s="205"/>
      <c r="G10" s="205"/>
      <c r="H10" s="206"/>
      <c r="I10" s="207"/>
      <c r="J10" s="207"/>
      <c r="K10" s="208"/>
    </row>
    <row r="11" spans="1:17" ht="29.25" customHeight="1" x14ac:dyDescent="0.25">
      <c r="A11" s="2">
        <v>8</v>
      </c>
      <c r="B11" s="196" t="s">
        <v>53</v>
      </c>
      <c r="C11" s="197"/>
      <c r="D11" s="197"/>
      <c r="E11" s="197"/>
      <c r="F11" s="197"/>
      <c r="G11" s="197"/>
      <c r="H11" s="198"/>
      <c r="I11" s="199"/>
      <c r="J11" s="199"/>
      <c r="K11" s="200"/>
    </row>
    <row r="12" spans="1:17" ht="30" customHeight="1" x14ac:dyDescent="0.25">
      <c r="A12" s="2">
        <v>9</v>
      </c>
      <c r="B12" s="196" t="s">
        <v>54</v>
      </c>
      <c r="C12" s="197"/>
      <c r="D12" s="197"/>
      <c r="E12" s="197"/>
      <c r="F12" s="197"/>
      <c r="G12" s="197"/>
      <c r="H12" s="198"/>
      <c r="I12" s="199"/>
      <c r="J12" s="199"/>
      <c r="K12" s="200"/>
    </row>
    <row r="13" spans="1:17" ht="30" customHeight="1" x14ac:dyDescent="0.25">
      <c r="A13" s="2">
        <v>10</v>
      </c>
      <c r="B13" s="204" t="s">
        <v>55</v>
      </c>
      <c r="C13" s="205"/>
      <c r="D13" s="205"/>
      <c r="E13" s="205"/>
      <c r="F13" s="205"/>
      <c r="G13" s="205"/>
      <c r="H13" s="206"/>
      <c r="I13" s="207"/>
      <c r="J13" s="207"/>
      <c r="K13" s="208"/>
    </row>
    <row r="14" spans="1:17" ht="60" customHeight="1" x14ac:dyDescent="0.25">
      <c r="A14" s="2">
        <v>11</v>
      </c>
      <c r="B14" s="196" t="s">
        <v>83</v>
      </c>
      <c r="C14" s="197"/>
      <c r="D14" s="197"/>
      <c r="E14" s="197"/>
      <c r="F14" s="197"/>
      <c r="G14" s="197"/>
      <c r="H14" s="198"/>
      <c r="I14" s="199"/>
      <c r="J14" s="199"/>
      <c r="K14" s="200"/>
      <c r="Q14" s="3"/>
    </row>
    <row r="15" spans="1:17" ht="28.5" customHeight="1" x14ac:dyDescent="0.25">
      <c r="A15" s="2">
        <v>12</v>
      </c>
      <c r="B15" s="196" t="s">
        <v>56</v>
      </c>
      <c r="C15" s="197"/>
      <c r="D15" s="197"/>
      <c r="E15" s="197"/>
      <c r="F15" s="197"/>
      <c r="G15" s="197"/>
      <c r="H15" s="198"/>
      <c r="I15" s="199"/>
      <c r="J15" s="199"/>
      <c r="K15" s="200"/>
    </row>
    <row r="16" spans="1:17" ht="28.5" customHeight="1" x14ac:dyDescent="0.25">
      <c r="A16" s="2">
        <v>13</v>
      </c>
      <c r="B16" s="196" t="s">
        <v>57</v>
      </c>
      <c r="C16" s="197"/>
      <c r="D16" s="197"/>
      <c r="E16" s="197"/>
      <c r="F16" s="197"/>
      <c r="G16" s="197"/>
      <c r="H16" s="198"/>
      <c r="I16" s="199"/>
      <c r="J16" s="199"/>
      <c r="K16" s="200"/>
    </row>
    <row r="17" spans="1:11" ht="45" customHeight="1" x14ac:dyDescent="0.25">
      <c r="A17" s="2">
        <v>14</v>
      </c>
      <c r="B17" s="196" t="s">
        <v>58</v>
      </c>
      <c r="C17" s="197"/>
      <c r="D17" s="197"/>
      <c r="E17" s="197"/>
      <c r="F17" s="197"/>
      <c r="G17" s="197"/>
      <c r="H17" s="198"/>
      <c r="I17" s="199"/>
      <c r="J17" s="199"/>
      <c r="K17" s="200"/>
    </row>
    <row r="18" spans="1:11" ht="44.25" customHeight="1" x14ac:dyDescent="0.25">
      <c r="A18" s="2">
        <v>15</v>
      </c>
      <c r="B18" s="204" t="s">
        <v>69</v>
      </c>
      <c r="C18" s="205"/>
      <c r="D18" s="205"/>
      <c r="E18" s="205"/>
      <c r="F18" s="205"/>
      <c r="G18" s="205"/>
      <c r="H18" s="206"/>
      <c r="I18" s="207"/>
      <c r="J18" s="207"/>
      <c r="K18" s="208"/>
    </row>
    <row r="19" spans="1:11" ht="93.75" customHeight="1" x14ac:dyDescent="0.25">
      <c r="A19" s="2">
        <v>16</v>
      </c>
      <c r="B19" s="196" t="s">
        <v>76</v>
      </c>
      <c r="C19" s="197"/>
      <c r="D19" s="197"/>
      <c r="E19" s="197"/>
      <c r="F19" s="197"/>
      <c r="G19" s="197"/>
      <c r="H19" s="198"/>
      <c r="I19" s="199"/>
      <c r="J19" s="199"/>
      <c r="K19" s="200"/>
    </row>
    <row r="20" spans="1:11" ht="30" customHeight="1" x14ac:dyDescent="0.25">
      <c r="A20" s="2">
        <v>17</v>
      </c>
      <c r="B20" s="196" t="s">
        <v>59</v>
      </c>
      <c r="C20" s="197"/>
      <c r="D20" s="197"/>
      <c r="E20" s="197"/>
      <c r="F20" s="197"/>
      <c r="G20" s="197"/>
      <c r="H20" s="197"/>
      <c r="I20" s="199"/>
      <c r="J20" s="199"/>
      <c r="K20" s="200"/>
    </row>
    <row r="21" spans="1:11" ht="60" customHeight="1" x14ac:dyDescent="0.25">
      <c r="A21" s="2">
        <v>18</v>
      </c>
      <c r="B21" s="196" t="s">
        <v>84</v>
      </c>
      <c r="C21" s="212"/>
      <c r="D21" s="212"/>
      <c r="E21" s="212"/>
      <c r="F21" s="212"/>
      <c r="G21" s="212"/>
      <c r="H21" s="212"/>
      <c r="I21" s="199"/>
      <c r="J21" s="199"/>
      <c r="K21" s="200"/>
    </row>
    <row r="22" spans="1:11" ht="29.25" customHeight="1" x14ac:dyDescent="0.25">
      <c r="A22" s="2">
        <v>19</v>
      </c>
      <c r="B22" s="196" t="s">
        <v>60</v>
      </c>
      <c r="C22" s="212"/>
      <c r="D22" s="212"/>
      <c r="E22" s="212"/>
      <c r="F22" s="212"/>
      <c r="G22" s="212"/>
      <c r="H22" s="212"/>
      <c r="I22" s="199"/>
      <c r="J22" s="199"/>
      <c r="K22" s="200"/>
    </row>
    <row r="23" spans="1:11" ht="13.8" x14ac:dyDescent="0.25">
      <c r="A23" s="2">
        <v>20</v>
      </c>
      <c r="B23" s="196" t="s">
        <v>68</v>
      </c>
      <c r="C23" s="197"/>
      <c r="D23" s="197"/>
      <c r="E23" s="197"/>
      <c r="F23" s="197"/>
      <c r="G23" s="197"/>
      <c r="H23" s="198"/>
      <c r="I23" s="199"/>
      <c r="J23" s="199"/>
      <c r="K23" s="200"/>
    </row>
    <row r="24" spans="1:11" ht="15.75" customHeight="1" x14ac:dyDescent="0.25">
      <c r="A24" s="2">
        <v>21</v>
      </c>
      <c r="B24" s="196" t="s">
        <v>77</v>
      </c>
      <c r="C24" s="209"/>
      <c r="D24" s="209"/>
      <c r="E24" s="209"/>
      <c r="F24" s="209"/>
      <c r="G24" s="209"/>
      <c r="H24" s="209"/>
      <c r="I24" s="199"/>
      <c r="J24" s="199"/>
      <c r="K24" s="200"/>
    </row>
    <row r="25" spans="1:11" ht="44.25" customHeight="1" x14ac:dyDescent="0.25">
      <c r="A25" s="2">
        <v>22</v>
      </c>
      <c r="B25" s="196" t="s">
        <v>79</v>
      </c>
      <c r="C25" s="209"/>
      <c r="D25" s="209"/>
      <c r="E25" s="209"/>
      <c r="F25" s="209"/>
      <c r="G25" s="209"/>
      <c r="H25" s="209"/>
      <c r="I25" s="209"/>
      <c r="J25" s="209"/>
      <c r="K25" s="210"/>
    </row>
    <row r="26" spans="1:11" ht="29.25" customHeight="1" x14ac:dyDescent="0.25">
      <c r="A26" s="2">
        <v>23</v>
      </c>
      <c r="B26" s="196" t="s">
        <v>78</v>
      </c>
      <c r="C26" s="197"/>
      <c r="D26" s="197"/>
      <c r="E26" s="197"/>
      <c r="F26" s="197"/>
      <c r="G26" s="197"/>
      <c r="H26" s="198"/>
      <c r="I26" s="199"/>
      <c r="J26" s="199"/>
      <c r="K26" s="200"/>
    </row>
    <row r="27" spans="1:11" ht="12.75" customHeight="1" x14ac:dyDescent="0.3">
      <c r="B27" s="211" t="s">
        <v>85</v>
      </c>
      <c r="C27" s="211"/>
      <c r="D27" s="211"/>
      <c r="E27" s="211"/>
      <c r="F27" s="211"/>
      <c r="G27" s="211"/>
      <c r="H27" s="211"/>
      <c r="I27" s="211"/>
      <c r="J27" s="211"/>
      <c r="K27" s="211"/>
    </row>
    <row r="28" spans="1:11" ht="13.8" x14ac:dyDescent="0.25">
      <c r="B28" s="201" t="s">
        <v>74</v>
      </c>
      <c r="C28" s="202"/>
      <c r="D28" s="202"/>
      <c r="E28" s="202"/>
      <c r="F28" s="202"/>
      <c r="G28" s="203"/>
      <c r="H28" s="203"/>
      <c r="I28" s="203"/>
      <c r="J28" s="203"/>
      <c r="K28" s="203"/>
    </row>
    <row r="30" spans="1:11" ht="11.25" customHeight="1" x14ac:dyDescent="0.25"/>
  </sheetData>
  <sheetProtection password="C5BE" sheet="1" objects="1" scenarios="1"/>
  <mergeCells count="26">
    <mergeCell ref="A1:K1"/>
    <mergeCell ref="B4:K4"/>
    <mergeCell ref="B5:K5"/>
    <mergeCell ref="B6:K6"/>
    <mergeCell ref="B13:K13"/>
    <mergeCell ref="B14:K14"/>
    <mergeCell ref="B7:K7"/>
    <mergeCell ref="B8:K8"/>
    <mergeCell ref="B9:K9"/>
    <mergeCell ref="B10:K10"/>
    <mergeCell ref="B11:K11"/>
    <mergeCell ref="B12:K12"/>
    <mergeCell ref="B15:K15"/>
    <mergeCell ref="B28:K28"/>
    <mergeCell ref="B16:K16"/>
    <mergeCell ref="B17:K17"/>
    <mergeCell ref="B18:K18"/>
    <mergeCell ref="B19:K19"/>
    <mergeCell ref="B24:K24"/>
    <mergeCell ref="B26:K26"/>
    <mergeCell ref="B25:K25"/>
    <mergeCell ref="B27:K27"/>
    <mergeCell ref="B20:K20"/>
    <mergeCell ref="B21:K21"/>
    <mergeCell ref="B22:K22"/>
    <mergeCell ref="B23:K23"/>
  </mergeCells>
  <pageMargins left="0.31496062992125984" right="0.31496062992125984" top="0.35433070866141736" bottom="0.15748031496062992"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3</vt:i4>
      </vt:variant>
    </vt:vector>
  </HeadingPairs>
  <TitlesOfParts>
    <vt:vector size="6" baseType="lpstr">
      <vt:lpstr>Valg</vt:lpstr>
      <vt:lpstr>Accounting Form</vt:lpstr>
      <vt:lpstr>Guide</vt:lpstr>
      <vt:lpstr>afkrydsning</vt:lpstr>
      <vt:lpstr>institutionstyper</vt:lpstr>
      <vt:lpstr>'Accounting Form'!Udskriftsområde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Stina Hovmund Metias</dc:creator>
  <cp:lastModifiedBy>Stina Hovmund Metias</cp:lastModifiedBy>
  <cp:lastPrinted>2012-02-03T12:47:07Z</cp:lastPrinted>
  <dcterms:created xsi:type="dcterms:W3CDTF">1999-03-04T13:09:48Z</dcterms:created>
  <dcterms:modified xsi:type="dcterms:W3CDTF">2022-02-01T12:51:51Z</dcterms:modified>
</cp:coreProperties>
</file>