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enne_projektmappe"/>
  <mc:AlternateContent xmlns:mc="http://schemas.openxmlformats.org/markup-compatibility/2006">
    <mc:Choice Requires="x15">
      <x15ac:absPath xmlns:x15ac="http://schemas.microsoft.com/office/spreadsheetml/2010/11/ac" url="\\prod.sitad.dk\dfs\cu2411\i-drev\UFS-DJOS-IKO\Team APOT\1. Finanslov\FL2027\FFL27\Orienteringsbreve\EAPH\Bilag\"/>
    </mc:Choice>
  </mc:AlternateContent>
  <xr:revisionPtr revIDLastSave="0" documentId="13_ncr:1_{77779C20-CC63-46DF-A1DB-18BB99DBF73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aste EA-PH-MA Tilskud" sheetId="2" r:id="rId1"/>
    <sheet name="Grunddata" sheetId="1" r:id="rId2"/>
  </sheets>
  <definedNames>
    <definedName name="Udsnit_Institutionsnavn">#N/A</definedName>
  </definedNames>
  <calcPr calcId="191029"/>
  <pivotCaches>
    <pivotCache cacheId="28" r:id="rId3"/>
  </pivotCaches>
  <extLst>
    <ext xmlns:x14="http://schemas.microsoft.com/office/spreadsheetml/2009/9/main" uri="{BBE1A952-AA13-448e-AADC-164F8A28A991}">
      <x14:slicerCaches>
        <x14:slicerCache r:id="rId4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<sst xmlns="http://schemas.openxmlformats.org/spreadsheetml/2006/main" count="462" uniqueCount="76">
  <si>
    <t>År</t>
  </si>
  <si>
    <t>Finanslovskonto</t>
  </si>
  <si>
    <t>Institutionsnummer</t>
  </si>
  <si>
    <t>Institutionsnavn</t>
  </si>
  <si>
    <t>Tilskudsbetegnelse</t>
  </si>
  <si>
    <t>Sum af Tilskud</t>
  </si>
  <si>
    <t>19.25.01.10</t>
  </si>
  <si>
    <t>Grundtilskud til erhvervsakademier</t>
  </si>
  <si>
    <t>Erhvervsakademi Sjælland</t>
  </si>
  <si>
    <t>Erhvervsakademi SydVest</t>
  </si>
  <si>
    <t>Erhvervsakademi Kolding</t>
  </si>
  <si>
    <t>Erhvervsakademi MidtVest</t>
  </si>
  <si>
    <t>Erhvervsakademi Dania</t>
  </si>
  <si>
    <t>Erhvervsakademi Aarhus</t>
  </si>
  <si>
    <t>19.25.01.20</t>
  </si>
  <si>
    <t>Københavns Professionshøjskole</t>
  </si>
  <si>
    <t>Grundtilskud til professionshøjskoler</t>
  </si>
  <si>
    <t>Professionshøjskolen Absalon</t>
  </si>
  <si>
    <t>Den Frie Lærerskole</t>
  </si>
  <si>
    <t>Professionshøjskolen UC Syddanmark</t>
  </si>
  <si>
    <t>UCL Erhvervsakademi og Professionshøjskole</t>
  </si>
  <si>
    <t>Danmarks Medie- og Journalisthøjskole</t>
  </si>
  <si>
    <t>Professionshøjskolen VIA University College</t>
  </si>
  <si>
    <t>Professionshøjskolen UC Nordjylland</t>
  </si>
  <si>
    <t>19.25.01.30</t>
  </si>
  <si>
    <t>Maskinmesterskolen København</t>
  </si>
  <si>
    <t>Grundtilskud til maritime uddannelsesinstitutioner</t>
  </si>
  <si>
    <t>MARTEC Maritime &amp; Polytechnic University College</t>
  </si>
  <si>
    <t>SIMAC</t>
  </si>
  <si>
    <t>Fredericia Maskinmesterskole</t>
  </si>
  <si>
    <t>Aarhus Maskinmesterskole</t>
  </si>
  <si>
    <t>19.25.01.40</t>
  </si>
  <si>
    <t>Decentrale grundtilskud til erhvervsakademier</t>
  </si>
  <si>
    <t>19.25.01.50</t>
  </si>
  <si>
    <t>Decentrale grundtilskud til professionshøjskoler</t>
  </si>
  <si>
    <t>19.25.01.60</t>
  </si>
  <si>
    <t>Decentrale grundtilskud til maritime uddannelsesinstitutioner</t>
  </si>
  <si>
    <t>19.25.06.10</t>
  </si>
  <si>
    <t>Kompensationstilskud til erhvervsakademier og professionshøjskoler mv.</t>
  </si>
  <si>
    <t>19.25.06.20</t>
  </si>
  <si>
    <t>Momskompensationstilskud</t>
  </si>
  <si>
    <t>19.25.06.31</t>
  </si>
  <si>
    <t>Institutionstilskud til Danmarks Medie- og Journalisthøjskole</t>
  </si>
  <si>
    <t>19.25.06.33</t>
  </si>
  <si>
    <t>Regulering vedrørende biblioteksydelser</t>
  </si>
  <si>
    <t>19.25.06.50</t>
  </si>
  <si>
    <t>Grundtilskud til selvejende institutioner mv.</t>
  </si>
  <si>
    <t>19.25.06.55</t>
  </si>
  <si>
    <t>Kostafdeling ved VIA University College i Nr. Nissum</t>
  </si>
  <si>
    <t>19.25.06.75</t>
  </si>
  <si>
    <t>Uddannelsesaktiviteter på Bornholm</t>
  </si>
  <si>
    <t>19.25.06.86</t>
  </si>
  <si>
    <t>Tilskud til velfærdsudbud og læreruddannelse på Københavns Professionshøjskole</t>
  </si>
  <si>
    <t>19.25.06.88</t>
  </si>
  <si>
    <t>Tilskud til læreruddannelse</t>
  </si>
  <si>
    <t>19.25.06.89</t>
  </si>
  <si>
    <t>Tilskud til UCL  Erhvervsakademi og Professionshøjskole vedr. læreruddannelse og campus i Svendborg</t>
  </si>
  <si>
    <t>19.27.07.10</t>
  </si>
  <si>
    <t>Tilskud til undervisningsmiddelcenterfunktionen ved professionshøjskolerne</t>
  </si>
  <si>
    <t>19.27.08.10</t>
  </si>
  <si>
    <t>Tilskud til forsknings- og udviklingsaktiviteter</t>
  </si>
  <si>
    <t>19.27.08.30</t>
  </si>
  <si>
    <t>Tilskud til forsknings- og udviklingsaktiviteter - maritime</t>
  </si>
  <si>
    <t>19.27.08.40</t>
  </si>
  <si>
    <t>19.25.06.60</t>
  </si>
  <si>
    <t>Ikke-aktivitetsbestemte bygningstilskud</t>
  </si>
  <si>
    <t>Tilskud</t>
  </si>
  <si>
    <t>Hovedtotal</t>
  </si>
  <si>
    <t>19.25.06.79</t>
  </si>
  <si>
    <t>Udbud af læreruddannelsen ved VIA University College i Skive</t>
  </si>
  <si>
    <t>19.25.06.74</t>
  </si>
  <si>
    <t>Styrkede simulationsfaciliteter på sundhedsuddannelserne</t>
  </si>
  <si>
    <t>Erhvervsakademi København</t>
  </si>
  <si>
    <t>Fase</t>
  </si>
  <si>
    <t>FFL</t>
  </si>
  <si>
    <t>(Alle)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</si>
</sst>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/>
    <xf numFmtId="0" fontId="0" fillId="0" borderId="0" xfId="0" pivotButton="1"/>
    <xf numFmtId="3" fontId="0" fillId="0" borderId="0" xfId="0" applyNumberFormat="1"/>
    <xf numFmtId="0" fontId="1" fillId="2" borderId="1" xfId="0" applyFont="1" applyFill="1" applyBorder="1"/>
  </cellXfs>
  <cellStyles count="1">
    <cellStyle name="Normal" xfId="0" builtinId="0"/>
  </cellStyles>
  <dxfs count="3">
    <dxf>
      <numFmt numFmtId="3" formatCode="#,##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microsoft.com/office/2007/relationships/slicerCache" Target="slicerCaches/slicerCach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768351</xdr:colOff>
      <xdr:row>5</xdr:row>
      <xdr:rowOff>104774</xdr:rowOff>
    </xdr:from>
    <xdr:to>
      <xdr:col>6</xdr:col>
      <xdr:colOff>676276</xdr:colOff>
      <xdr:row>37</xdr:row>
      <xdr:rowOff>136523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2" name="Institutionsnavn">
              <a:extLst>
                <a:ext uri="{FF2B5EF4-FFF2-40B4-BE49-F238E27FC236}">
                  <a16:creationId xmlns:a16="http://schemas.microsoft.com/office/drawing/2014/main" id="{A657E11A-A86E-ADBD-D515-A2AFEC391EE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Institutionsnavn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172576" y="1012824"/>
              <a:ext cx="2730500" cy="581977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da-DK" sz="1100"/>
                <a:t>Denne figur repræsenterer et udsnit. Udsnit understøttes i Excel 2010 eller nyere.
Hvis figuren blev ændret i en tidligere version af Excel, eller hvis projektmappen blev gemt i Excel 2003 eller tidligere, kan udsnittet ikke bruges.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ofie Ullerup Djurhuus Lester" refreshedDate="46255.678235416664" createdVersion="6" refreshedVersion="8" minRefreshableVersion="3" recordCount="100" xr:uid="{59E64645-0EA1-40D7-8AB4-4911CF5C315B}">
  <cacheSource type="worksheet">
    <worksheetSource name="Tabel1"/>
  </cacheSource>
  <cacheFields count="7">
    <cacheField name="År" numFmtId="0">
      <sharedItems containsSemiMixedTypes="0" containsString="0" containsNumber="1" containsInteger="1" minValue="2024" maxValue="2027" count="4">
        <n v="2027"/>
        <n v="2024" u="1"/>
        <n v="2025" u="1"/>
        <n v="2026" u="1"/>
      </sharedItems>
    </cacheField>
    <cacheField name="Fase" numFmtId="0">
      <sharedItems/>
    </cacheField>
    <cacheField name="Finanslovskonto" numFmtId="0">
      <sharedItems count="37">
        <s v="19.25.01.10"/>
        <s v="19.25.01.20"/>
        <s v="19.25.01.30"/>
        <s v="19.25.01.40"/>
        <s v="19.25.01.50"/>
        <s v="19.25.01.60"/>
        <s v="19.25.06.10"/>
        <s v="19.25.06.20"/>
        <s v="19.25.06.31"/>
        <s v="19.25.06.33"/>
        <s v="19.25.06.50"/>
        <s v="19.25.06.55"/>
        <s v="19.25.06.60"/>
        <s v="19.25.06.75"/>
        <s v="19.25.06.86"/>
        <s v="19.25.06.88"/>
        <s v="19.25.06.89"/>
        <s v="19.27.07.10"/>
        <s v="19.27.08.10"/>
        <s v="19.27.08.30"/>
        <s v="19.27.08.40"/>
        <s v="19.25.06.79"/>
        <s v="19.25.06.74"/>
        <s v="19.25.06.77" u="1"/>
        <s v="19.25.06.80" u="1"/>
        <s v="19.25.06.85" u="1"/>
        <s v="19.25.07.10" u="1"/>
        <s v="19.25.06.67" u="1"/>
        <s v="19.25.06.87" u="1"/>
        <s v="19.27.08.50" u="1"/>
        <s v="19.25.06.34" u="1"/>
        <s v="19.25.06.45" u="1"/>
        <s v="19.25.06.70" u="1"/>
        <s v="19.25.06.71" u="1"/>
        <s v="19.25.06.72" u="1"/>
        <s v="19.25.06.73" u="1"/>
        <s v="19.25.06.46" u="1"/>
      </sharedItems>
    </cacheField>
    <cacheField name="Institutionsnummer" numFmtId="0">
      <sharedItems containsSemiMixedTypes="0" containsString="0" containsNumber="1" containsInteger="1" minValue="101408" maxValue="851454" count="20">
        <n v="101605"/>
        <n v="259404"/>
        <n v="561427"/>
        <n v="621413"/>
        <n v="657418"/>
        <n v="730401"/>
        <n v="751470"/>
        <n v="219417"/>
        <n v="340401"/>
        <n v="427402"/>
        <n v="561423"/>
        <n v="630401"/>
        <n v="751468"/>
        <n v="791413"/>
        <n v="851454"/>
        <n v="101408"/>
        <n v="280938"/>
        <n v="479412"/>
        <n v="607403"/>
        <n v="751405"/>
      </sharedItems>
    </cacheField>
    <cacheField name="Institutionsnavn" numFmtId="0">
      <sharedItems count="20">
        <s v="Erhvervsakademi København"/>
        <s v="Erhvervsakademi Sjælland"/>
        <s v="Erhvervsakademi SydVest"/>
        <s v="Erhvervsakademi Kolding"/>
        <s v="Erhvervsakademi MidtVest"/>
        <s v="Erhvervsakademi Dania"/>
        <s v="Erhvervsakademi Aarhus"/>
        <s v="Københavns Professionshøjskole"/>
        <s v="Professionshøjskolen Absalon"/>
        <s v="Den Frie Lærerskole"/>
        <s v="Professionshøjskolen UC Syddanmark"/>
        <s v="UCL Erhvervsakademi og Professionshøjskole"/>
        <s v="Danmarks Medie- og Journalisthøjskole"/>
        <s v="Professionshøjskolen VIA University College"/>
        <s v="Professionshøjskolen UC Nordjylland"/>
        <s v="Maskinmesterskolen København"/>
        <s v="MARTEC Maritime &amp; Polytechnic University College"/>
        <s v="SIMAC"/>
        <s v="Fredericia Maskinmesterskole"/>
        <s v="Aarhus Maskinmesterskole"/>
      </sharedItems>
    </cacheField>
    <cacheField name="Tilskudsbetegnelse" numFmtId="0">
      <sharedItems count="38">
        <s v="Grundtilskud til erhvervsakademier"/>
        <s v="Grundtilskud til professionshøjskoler"/>
        <s v="Grundtilskud til maritime uddannelsesinstitutioner"/>
        <s v="Decentrale grundtilskud til erhvervsakademier"/>
        <s v="Decentrale grundtilskud til professionshøjskoler"/>
        <s v="Decentrale grundtilskud til maritime uddannelsesinstitutioner"/>
        <s v="Kompensationstilskud til erhvervsakademier og professionshøjskoler mv."/>
        <s v="Momskompensationstilskud"/>
        <s v="Institutionstilskud til Danmarks Medie- og Journalisthøjskole"/>
        <s v="Regulering vedrørende biblioteksydelser"/>
        <s v="Grundtilskud til selvejende institutioner mv."/>
        <s v="Kostafdeling ved VIA University College i Nr. Nissum"/>
        <s v="Ikke-aktivitetsbestemte bygningstilskud"/>
        <s v="Uddannelsesaktiviteter på Bornholm"/>
        <s v="Tilskud til velfærdsudbud og læreruddannelse på Københavns Professionshøjskole"/>
        <s v="Tilskud til læreruddannelse"/>
        <s v="Tilskud til UCL  Erhvervsakademi og Professionshøjskole vedr. læreruddannelse og campus i Svendborg"/>
        <s v="Tilskud til undervisningsmiddelcenterfunktionen ved professionshøjskolerne"/>
        <s v="Tilskud til forsknings- og udviklingsaktiviteter"/>
        <s v="Tilskud til forsknings- og udviklingsaktiviteter - maritime"/>
        <s v="Danmarks Medie- og Journalisthøjskole"/>
        <s v="Udbud af læreruddannelsen ved VIA University College i Skive"/>
        <s v="Styrkede simulationsfaciliteter på sundhedsuddannelserne"/>
        <s v="Særtilskud til Center for animation, visualisering og grafisk fortælling" u="1"/>
        <s v="Kvalitetsløft af pædagoguddannelsen" u="1"/>
        <s v="Kompensationsordning vedr. engelsksprogede uddannelser" u="1"/>
        <s v="Kapitaludgifter" u="1"/>
        <s v="Målrettede rekrutteringsindsatser" u="1"/>
        <s v="Investerings- og etableringstilskud" u="1"/>
        <s v="Kvalitetsløft af pædagog- og diakoni- og socialpædagogikuddannelserne" u="1"/>
        <s v="Professionsmasteruddannelser - kapacitetsopbygning og styrkelse af vidensgrundlag" u="1"/>
        <s v="Beskæftigelsesbonus for internationale dimittender til erhvervsakademier og professionshøjskoler" u="1"/>
        <s v="Tilskud til sprog på læreruddannelsen" u="1"/>
        <s v="Kvalitetsløft af socialrådgiveruddannelsen på professionshøjskolerne" u="1"/>
        <s v="Kvalitetsløft af sygeplejerskeuddannelsen" u="1"/>
        <s v="Kvalitetsløft af ernæring- og sundhedsuddannelsen" u="1"/>
        <s v="Kvalitetsløft af fysioterapeut-, ergoterapeut- og psykomotorikuddannelserne" u="1"/>
        <s v="Samlende studiemiljø i Herning" u="1"/>
      </sharedItems>
    </cacheField>
    <cacheField name="Tilskud" numFmtId="3">
      <sharedItems containsSemiMixedTypes="0" containsString="0" containsNumber="1" minValue="-1045583.6123146983" maxValue="312981525.42653191"/>
    </cacheField>
  </cacheFields>
  <extLst>
    <ext xmlns:x14="http://schemas.microsoft.com/office/spreadsheetml/2009/9/main" uri="{725AE2AE-9491-48be-B2B4-4EB974FC3084}">
      <x14:pivotCacheDefinition pivotCacheId="1765467569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0">
  <r>
    <x v="0"/>
    <s v="FFL"/>
    <x v="0"/>
    <x v="0"/>
    <x v="0"/>
    <x v="0"/>
    <n v="190528635.85377026"/>
  </r>
  <r>
    <x v="0"/>
    <s v="FFL"/>
    <x v="0"/>
    <x v="1"/>
    <x v="1"/>
    <x v="0"/>
    <n v="57093020.819331035"/>
  </r>
  <r>
    <x v="0"/>
    <s v="FFL"/>
    <x v="0"/>
    <x v="2"/>
    <x v="2"/>
    <x v="0"/>
    <n v="23442414.614590086"/>
  </r>
  <r>
    <x v="0"/>
    <s v="FFL"/>
    <x v="0"/>
    <x v="3"/>
    <x v="3"/>
    <x v="0"/>
    <n v="22403878.457155347"/>
  </r>
  <r>
    <x v="0"/>
    <s v="FFL"/>
    <x v="0"/>
    <x v="4"/>
    <x v="4"/>
    <x v="0"/>
    <n v="11767367.159482241"/>
  </r>
  <r>
    <x v="0"/>
    <s v="FFL"/>
    <x v="0"/>
    <x v="5"/>
    <x v="5"/>
    <x v="0"/>
    <n v="33985226.546660557"/>
  </r>
  <r>
    <x v="0"/>
    <s v="FFL"/>
    <x v="0"/>
    <x v="6"/>
    <x v="6"/>
    <x v="0"/>
    <n v="80517672.412236154"/>
  </r>
  <r>
    <x v="0"/>
    <s v="FFL"/>
    <x v="1"/>
    <x v="7"/>
    <x v="7"/>
    <x v="1"/>
    <n v="293358518.13434136"/>
  </r>
  <r>
    <x v="0"/>
    <s v="FFL"/>
    <x v="1"/>
    <x v="8"/>
    <x v="8"/>
    <x v="1"/>
    <n v="110627045.39187226"/>
  </r>
  <r>
    <x v="0"/>
    <s v="FFL"/>
    <x v="1"/>
    <x v="9"/>
    <x v="9"/>
    <x v="1"/>
    <n v="4199666.3012211919"/>
  </r>
  <r>
    <x v="0"/>
    <s v="FFL"/>
    <x v="1"/>
    <x v="10"/>
    <x v="10"/>
    <x v="1"/>
    <n v="89648483.832302019"/>
  </r>
  <r>
    <x v="0"/>
    <s v="FFL"/>
    <x v="1"/>
    <x v="11"/>
    <x v="11"/>
    <x v="1"/>
    <n v="175433585.40711087"/>
  </r>
  <r>
    <x v="0"/>
    <s v="FFL"/>
    <x v="1"/>
    <x v="12"/>
    <x v="12"/>
    <x v="1"/>
    <n v="28475114.480289564"/>
  </r>
  <r>
    <x v="0"/>
    <s v="FFL"/>
    <x v="1"/>
    <x v="13"/>
    <x v="13"/>
    <x v="1"/>
    <n v="312981525.42653191"/>
  </r>
  <r>
    <x v="0"/>
    <s v="FFL"/>
    <x v="1"/>
    <x v="14"/>
    <x v="14"/>
    <x v="1"/>
    <n v="149011488.23223078"/>
  </r>
  <r>
    <x v="0"/>
    <s v="FFL"/>
    <x v="2"/>
    <x v="15"/>
    <x v="15"/>
    <x v="2"/>
    <n v="19150961.263758544"/>
  </r>
  <r>
    <x v="0"/>
    <s v="FFL"/>
    <x v="2"/>
    <x v="16"/>
    <x v="16"/>
    <x v="2"/>
    <n v="11321267.81878165"/>
  </r>
  <r>
    <x v="0"/>
    <s v="FFL"/>
    <x v="2"/>
    <x v="17"/>
    <x v="17"/>
    <x v="2"/>
    <n v="17108938.579196461"/>
  </r>
  <r>
    <x v="0"/>
    <s v="FFL"/>
    <x v="2"/>
    <x v="18"/>
    <x v="18"/>
    <x v="2"/>
    <n v="14374038.291451156"/>
  </r>
  <r>
    <x v="0"/>
    <s v="FFL"/>
    <x v="2"/>
    <x v="19"/>
    <x v="19"/>
    <x v="2"/>
    <n v="22341030.33077383"/>
  </r>
  <r>
    <x v="0"/>
    <s v="FFL"/>
    <x v="3"/>
    <x v="0"/>
    <x v="0"/>
    <x v="3"/>
    <n v="11094761.35514163"/>
  </r>
  <r>
    <x v="0"/>
    <s v="FFL"/>
    <x v="3"/>
    <x v="1"/>
    <x v="1"/>
    <x v="3"/>
    <n v="19970570.439254928"/>
  </r>
  <r>
    <x v="0"/>
    <s v="FFL"/>
    <x v="3"/>
    <x v="2"/>
    <x v="2"/>
    <x v="3"/>
    <n v="6656856.8130849805"/>
  </r>
  <r>
    <x v="0"/>
    <s v="FFL"/>
    <x v="3"/>
    <x v="4"/>
    <x v="4"/>
    <x v="3"/>
    <n v="4437904.5420566536"/>
  </r>
  <r>
    <x v="0"/>
    <s v="FFL"/>
    <x v="3"/>
    <x v="5"/>
    <x v="5"/>
    <x v="3"/>
    <n v="26627427.252339914"/>
  </r>
  <r>
    <x v="0"/>
    <s v="FFL"/>
    <x v="4"/>
    <x v="7"/>
    <x v="7"/>
    <x v="4"/>
    <n v="4437904.5420566536"/>
  </r>
  <r>
    <x v="0"/>
    <s v="FFL"/>
    <x v="4"/>
    <x v="8"/>
    <x v="8"/>
    <x v="4"/>
    <n v="26627427.252339903"/>
  </r>
  <r>
    <x v="0"/>
    <s v="FFL"/>
    <x v="4"/>
    <x v="10"/>
    <x v="10"/>
    <x v="4"/>
    <n v="15532665.897198293"/>
  </r>
  <r>
    <x v="0"/>
    <s v="FFL"/>
    <x v="4"/>
    <x v="11"/>
    <x v="11"/>
    <x v="4"/>
    <n v="17751618.168226603"/>
  </r>
  <r>
    <x v="0"/>
    <s v="FFL"/>
    <x v="4"/>
    <x v="13"/>
    <x v="13"/>
    <x v="4"/>
    <n v="44379045.420566536"/>
  </r>
  <r>
    <x v="0"/>
    <s v="FFL"/>
    <x v="4"/>
    <x v="14"/>
    <x v="14"/>
    <x v="4"/>
    <n v="11094761.355141638"/>
  </r>
  <r>
    <x v="0"/>
    <s v="FFL"/>
    <x v="5"/>
    <x v="15"/>
    <x v="15"/>
    <x v="5"/>
    <n v="4437904.5420566527"/>
  </r>
  <r>
    <x v="0"/>
    <s v="FFL"/>
    <x v="5"/>
    <x v="16"/>
    <x v="16"/>
    <x v="5"/>
    <n v="4437904.5420566527"/>
  </r>
  <r>
    <x v="0"/>
    <s v="FFL"/>
    <x v="5"/>
    <x v="18"/>
    <x v="18"/>
    <x v="5"/>
    <n v="8875809.0841133129"/>
  </r>
  <r>
    <x v="0"/>
    <s v="FFL"/>
    <x v="5"/>
    <x v="19"/>
    <x v="19"/>
    <x v="5"/>
    <n v="4437904.5420566527"/>
  </r>
  <r>
    <x v="0"/>
    <s v="FFL"/>
    <x v="6"/>
    <x v="15"/>
    <x v="15"/>
    <x v="6"/>
    <n v="2464464.8294072254"/>
  </r>
  <r>
    <x v="0"/>
    <s v="FFL"/>
    <x v="6"/>
    <x v="0"/>
    <x v="0"/>
    <x v="6"/>
    <n v="1366193.8398824451"/>
  </r>
  <r>
    <x v="0"/>
    <s v="FFL"/>
    <x v="6"/>
    <x v="16"/>
    <x v="16"/>
    <x v="6"/>
    <n v="282156.9539906375"/>
  </r>
  <r>
    <x v="0"/>
    <s v="FFL"/>
    <x v="6"/>
    <x v="17"/>
    <x v="17"/>
    <x v="6"/>
    <n v="4038797.1033525639"/>
  </r>
  <r>
    <x v="0"/>
    <s v="FFL"/>
    <x v="6"/>
    <x v="19"/>
    <x v="19"/>
    <x v="6"/>
    <n v="1987058.1519682275"/>
  </r>
  <r>
    <x v="0"/>
    <s v="FFL"/>
    <x v="6"/>
    <x v="12"/>
    <x v="12"/>
    <x v="6"/>
    <n v="4951014.4717096863"/>
  </r>
  <r>
    <x v="0"/>
    <s v="FFL"/>
    <x v="7"/>
    <x v="7"/>
    <x v="7"/>
    <x v="7"/>
    <n v="2093799.1337311063"/>
  </r>
  <r>
    <x v="0"/>
    <s v="FFL"/>
    <x v="7"/>
    <x v="13"/>
    <x v="13"/>
    <x v="7"/>
    <n v="836403.60794707038"/>
  </r>
  <r>
    <x v="0"/>
    <s v="FFL"/>
    <x v="8"/>
    <x v="12"/>
    <x v="12"/>
    <x v="8"/>
    <n v="8791890.8791060951"/>
  </r>
  <r>
    <x v="0"/>
    <s v="FFL"/>
    <x v="9"/>
    <x v="0"/>
    <x v="0"/>
    <x v="9"/>
    <n v="-230020.082815022"/>
  </r>
  <r>
    <x v="0"/>
    <s v="FFL"/>
    <x v="9"/>
    <x v="7"/>
    <x v="7"/>
    <x v="9"/>
    <n v="-1045583.6123146983"/>
  </r>
  <r>
    <x v="0"/>
    <s v="FFL"/>
    <x v="9"/>
    <x v="8"/>
    <x v="8"/>
    <x v="9"/>
    <n v="-332398.865382355"/>
  </r>
  <r>
    <x v="0"/>
    <s v="FFL"/>
    <x v="9"/>
    <x v="10"/>
    <x v="10"/>
    <x v="9"/>
    <n v="-332398.865382355"/>
  </r>
  <r>
    <x v="0"/>
    <s v="FFL"/>
    <x v="9"/>
    <x v="11"/>
    <x v="11"/>
    <x v="9"/>
    <n v="-553998.1089705918"/>
  </r>
  <r>
    <x v="0"/>
    <s v="FFL"/>
    <x v="9"/>
    <x v="13"/>
    <x v="13"/>
    <x v="9"/>
    <n v="-886396.97435294639"/>
  </r>
  <r>
    <x v="0"/>
    <s v="FFL"/>
    <x v="9"/>
    <x v="14"/>
    <x v="14"/>
    <x v="9"/>
    <n v="-443198.48717647314"/>
  </r>
  <r>
    <x v="0"/>
    <s v="FFL"/>
    <x v="10"/>
    <x v="13"/>
    <x v="13"/>
    <x v="10"/>
    <n v="1260320.533650955"/>
  </r>
  <r>
    <x v="0"/>
    <s v="FFL"/>
    <x v="11"/>
    <x v="13"/>
    <x v="13"/>
    <x v="11"/>
    <n v="5595229.1810739785"/>
  </r>
  <r>
    <x v="0"/>
    <s v="FFL"/>
    <x v="12"/>
    <x v="12"/>
    <x v="12"/>
    <x v="12"/>
    <n v="5286985.4922006438"/>
  </r>
  <r>
    <x v="0"/>
    <s v="FFL"/>
    <x v="13"/>
    <x v="0"/>
    <x v="0"/>
    <x v="13"/>
    <n v="1683311.1067034914"/>
  </r>
  <r>
    <x v="0"/>
    <s v="FFL"/>
    <x v="13"/>
    <x v="7"/>
    <x v="7"/>
    <x v="13"/>
    <n v="6853480.7386219036"/>
  </r>
  <r>
    <x v="0"/>
    <s v="FFL"/>
    <x v="14"/>
    <x v="7"/>
    <x v="7"/>
    <x v="14"/>
    <n v="4631411.8761632945"/>
  </r>
  <r>
    <x v="0"/>
    <s v="FFL"/>
    <x v="15"/>
    <x v="7"/>
    <x v="7"/>
    <x v="15"/>
    <n v="39286530.924419552"/>
  </r>
  <r>
    <x v="0"/>
    <s v="FFL"/>
    <x v="15"/>
    <x v="8"/>
    <x v="8"/>
    <x v="15"/>
    <n v="16137819.631374296"/>
  </r>
  <r>
    <x v="0"/>
    <s v="FFL"/>
    <x v="15"/>
    <x v="9"/>
    <x v="9"/>
    <x v="15"/>
    <n v="4404062.395414182"/>
  </r>
  <r>
    <x v="0"/>
    <s v="FFL"/>
    <x v="15"/>
    <x v="10"/>
    <x v="10"/>
    <x v="15"/>
    <n v="13333503.717548326"/>
  </r>
  <r>
    <x v="0"/>
    <s v="FFL"/>
    <x v="15"/>
    <x v="11"/>
    <x v="11"/>
    <x v="15"/>
    <n v="15843749.242424024"/>
  </r>
  <r>
    <x v="0"/>
    <s v="FFL"/>
    <x v="15"/>
    <x v="13"/>
    <x v="13"/>
    <x v="15"/>
    <n v="40059152.039354816"/>
  </r>
  <r>
    <x v="0"/>
    <s v="FFL"/>
    <x v="15"/>
    <x v="14"/>
    <x v="14"/>
    <x v="15"/>
    <n v="14831878.233772792"/>
  </r>
  <r>
    <x v="0"/>
    <s v="FFL"/>
    <x v="16"/>
    <x v="11"/>
    <x v="11"/>
    <x v="16"/>
    <n v="5539981.0897059152"/>
  </r>
  <r>
    <x v="0"/>
    <s v="FFL"/>
    <x v="17"/>
    <x v="7"/>
    <x v="7"/>
    <x v="17"/>
    <n v="42798526.911243811"/>
  </r>
  <r>
    <x v="0"/>
    <s v="FFL"/>
    <x v="17"/>
    <x v="8"/>
    <x v="8"/>
    <x v="17"/>
    <n v="25822006.958679527"/>
  </r>
  <r>
    <x v="0"/>
    <s v="FFL"/>
    <x v="17"/>
    <x v="10"/>
    <x v="10"/>
    <x v="17"/>
    <n v="16018237.936177691"/>
  </r>
  <r>
    <x v="0"/>
    <s v="FFL"/>
    <x v="17"/>
    <x v="11"/>
    <x v="11"/>
    <x v="17"/>
    <n v="23120749.633661833"/>
  </r>
  <r>
    <x v="0"/>
    <s v="FFL"/>
    <x v="17"/>
    <x v="13"/>
    <x v="13"/>
    <x v="17"/>
    <n v="38879799.419285379"/>
  </r>
  <r>
    <x v="0"/>
    <s v="FFL"/>
    <x v="17"/>
    <x v="14"/>
    <x v="14"/>
    <x v="17"/>
    <n v="17814841.0134978"/>
  </r>
  <r>
    <x v="0"/>
    <s v="FFL"/>
    <x v="18"/>
    <x v="0"/>
    <x v="0"/>
    <x v="18"/>
    <n v="28169279.716996029"/>
  </r>
  <r>
    <x v="0"/>
    <s v="FFL"/>
    <x v="18"/>
    <x v="7"/>
    <x v="7"/>
    <x v="18"/>
    <n v="101488871.1473262"/>
  </r>
  <r>
    <x v="0"/>
    <s v="FFL"/>
    <x v="18"/>
    <x v="1"/>
    <x v="1"/>
    <x v="18"/>
    <n v="5877292.9736810885"/>
  </r>
  <r>
    <x v="0"/>
    <s v="FFL"/>
    <x v="18"/>
    <x v="8"/>
    <x v="8"/>
    <x v="18"/>
    <n v="37780384.744792983"/>
  </r>
  <r>
    <x v="0"/>
    <s v="FFL"/>
    <x v="18"/>
    <x v="10"/>
    <x v="10"/>
    <x v="18"/>
    <n v="30659318.598800167"/>
  </r>
  <r>
    <x v="0"/>
    <s v="FFL"/>
    <x v="18"/>
    <x v="2"/>
    <x v="2"/>
    <x v="18"/>
    <n v="3049232.9792242688"/>
  </r>
  <r>
    <x v="0"/>
    <s v="FFL"/>
    <x v="18"/>
    <x v="3"/>
    <x v="3"/>
    <x v="18"/>
    <n v="3212870.7491686656"/>
  </r>
  <r>
    <x v="0"/>
    <s v="FFL"/>
    <x v="18"/>
    <x v="11"/>
    <x v="11"/>
    <x v="18"/>
    <n v="48404954.709807873"/>
  </r>
  <r>
    <x v="0"/>
    <s v="FFL"/>
    <x v="18"/>
    <x v="4"/>
    <x v="4"/>
    <x v="18"/>
    <n v="2013448.4125893598"/>
  </r>
  <r>
    <x v="0"/>
    <s v="FFL"/>
    <x v="18"/>
    <x v="5"/>
    <x v="5"/>
    <x v="18"/>
    <n v="5659297.0375744775"/>
  </r>
  <r>
    <x v="0"/>
    <s v="FFL"/>
    <x v="18"/>
    <x v="12"/>
    <x v="12"/>
    <x v="18"/>
    <n v="2897533.9276498351"/>
  </r>
  <r>
    <x v="0"/>
    <s v="FFL"/>
    <x v="18"/>
    <x v="6"/>
    <x v="6"/>
    <x v="18"/>
    <n v="10624312.593688855"/>
  </r>
  <r>
    <x v="0"/>
    <s v="FFL"/>
    <x v="18"/>
    <x v="13"/>
    <x v="13"/>
    <x v="18"/>
    <n v="101356202.46445669"/>
  </r>
  <r>
    <x v="0"/>
    <s v="FFL"/>
    <x v="18"/>
    <x v="14"/>
    <x v="14"/>
    <x v="18"/>
    <n v="39193674.938886575"/>
  </r>
  <r>
    <x v="0"/>
    <s v="FFL"/>
    <x v="19"/>
    <x v="15"/>
    <x v="15"/>
    <x v="19"/>
    <n v="2915532.4739080979"/>
  </r>
  <r>
    <x v="0"/>
    <s v="FFL"/>
    <x v="19"/>
    <x v="16"/>
    <x v="16"/>
    <x v="19"/>
    <n v="1697827.5224490445"/>
  </r>
  <r>
    <x v="0"/>
    <s v="FFL"/>
    <x v="19"/>
    <x v="17"/>
    <x v="17"/>
    <x v="19"/>
    <n v="2306627.3783456767"/>
  </r>
  <r>
    <x v="0"/>
    <s v="FFL"/>
    <x v="19"/>
    <x v="18"/>
    <x v="18"/>
    <x v="19"/>
    <n v="1308462.5415051817"/>
  </r>
  <r>
    <x v="0"/>
    <s v="FFL"/>
    <x v="19"/>
    <x v="19"/>
    <x v="19"/>
    <x v="19"/>
    <n v="3430487.6092856438"/>
  </r>
  <r>
    <x v="0"/>
    <s v="FFL"/>
    <x v="20"/>
    <x v="12"/>
    <x v="12"/>
    <x v="20"/>
    <n v="9877166.4546952639"/>
  </r>
  <r>
    <x v="0"/>
    <s v="FFL"/>
    <x v="21"/>
    <x v="13"/>
    <x v="13"/>
    <x v="21"/>
    <n v="6189288.1454158407"/>
  </r>
  <r>
    <x v="0"/>
    <s v="FFL"/>
    <x v="22"/>
    <x v="0"/>
    <x v="0"/>
    <x v="22"/>
    <n v="125514.40889652217"/>
  </r>
  <r>
    <x v="0"/>
    <s v="FFL"/>
    <x v="22"/>
    <x v="7"/>
    <x v="7"/>
    <x v="22"/>
    <n v="4955995.279829368"/>
  </r>
  <r>
    <x v="0"/>
    <s v="FFL"/>
    <x v="22"/>
    <x v="8"/>
    <x v="8"/>
    <x v="22"/>
    <n v="1955498.6753589064"/>
  </r>
  <r>
    <x v="0"/>
    <s v="FFL"/>
    <x v="22"/>
    <x v="10"/>
    <x v="10"/>
    <x v="22"/>
    <n v="1135709.966342112"/>
  </r>
  <r>
    <x v="0"/>
    <s v="FFL"/>
    <x v="22"/>
    <x v="11"/>
    <x v="11"/>
    <x v="22"/>
    <n v="1874630.6410179504"/>
  </r>
  <r>
    <x v="0"/>
    <s v="FFL"/>
    <x v="22"/>
    <x v="5"/>
    <x v="5"/>
    <x v="22"/>
    <n v="112275.66144202929"/>
  </r>
  <r>
    <x v="0"/>
    <s v="FFL"/>
    <x v="22"/>
    <x v="13"/>
    <x v="13"/>
    <x v="22"/>
    <n v="3657290.4286439996"/>
  </r>
  <r>
    <x v="0"/>
    <s v="FFL"/>
    <x v="22"/>
    <x v="14"/>
    <x v="14"/>
    <x v="22"/>
    <n v="1680102.323092345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A5D7D3C-247D-487B-BAF9-ECD3C36AE689}" name="Pivottabel1" cacheId="28" applyNumberFormats="0" applyBorderFormats="0" applyFontFormats="0" applyPatternFormats="0" applyAlignmentFormats="0" applyWidthHeightFormats="1" dataCaption="Værdier" updatedVersion="8" minRefreshableVersion="3" useAutoFormatting="1" colGrandTotals="0" itemPrintTitles="1" createdVersion="6" indent="0" compact="0" compactData="0" multipleFieldFilters="0">
  <location ref="A4:C29" firstHeaderRow="1" firstDataRow="2" firstDataCol="2" rowPageCount="2" colPageCount="1"/>
  <pivotFields count="7">
    <pivotField axis="axisCol" compact="0" outline="0" multipleItemSelectionAllowed="1" showAll="0">
      <items count="5">
        <item m="1" x="1"/>
        <item m="1" x="2"/>
        <item m="1" x="3"/>
        <item x="0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m="1" x="23"/>
        <item m="1" x="24"/>
        <item m="1" x="25"/>
        <item x="14"/>
        <item x="15"/>
        <item x="16"/>
        <item m="1" x="26"/>
        <item x="17"/>
        <item x="18"/>
        <item x="19"/>
        <item x="20"/>
        <item m="1" x="29"/>
        <item x="21"/>
        <item m="1" x="27"/>
        <item m="1" x="28"/>
        <item m="1" x="30"/>
        <item m="1" x="31"/>
        <item m="1" x="32"/>
        <item m="1" x="33"/>
        <item m="1" x="34"/>
        <item m="1" x="35"/>
        <item x="22"/>
        <item m="1" x="3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Page" compact="0" outline="0" showAll="0" defaultSubtotal="0">
      <items count="20">
        <item x="15"/>
        <item x="0"/>
        <item x="7"/>
        <item x="1"/>
        <item x="16"/>
        <item x="8"/>
        <item x="9"/>
        <item x="17"/>
        <item x="10"/>
        <item x="2"/>
        <item x="18"/>
        <item x="3"/>
        <item x="11"/>
        <item x="4"/>
        <item x="5"/>
        <item x="19"/>
        <item x="12"/>
        <item x="6"/>
        <item x="13"/>
        <item x="1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Page" compact="0" outline="0" showAll="0">
      <items count="21">
        <item x="12"/>
        <item x="9"/>
        <item x="5"/>
        <item x="3"/>
        <item x="0"/>
        <item x="4"/>
        <item x="1"/>
        <item x="2"/>
        <item x="6"/>
        <item x="18"/>
        <item x="7"/>
        <item x="16"/>
        <item x="15"/>
        <item x="8"/>
        <item x="14"/>
        <item x="10"/>
        <item x="13"/>
        <item x="17"/>
        <item x="11"/>
        <item x="19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8">
        <item x="20"/>
        <item x="3"/>
        <item x="5"/>
        <item x="4"/>
        <item x="0"/>
        <item x="2"/>
        <item x="1"/>
        <item x="10"/>
        <item x="12"/>
        <item x="8"/>
        <item m="1" x="26"/>
        <item m="1" x="25"/>
        <item x="6"/>
        <item x="11"/>
        <item m="1" x="24"/>
        <item x="7"/>
        <item x="9"/>
        <item m="1" x="23"/>
        <item x="18"/>
        <item x="19"/>
        <item x="15"/>
        <item x="16"/>
        <item x="17"/>
        <item x="14"/>
        <item x="13"/>
        <item m="1" x="30"/>
        <item x="21"/>
        <item m="1" x="27"/>
        <item m="1" x="28"/>
        <item m="1" x="29"/>
        <item m="1" x="31"/>
        <item m="1" x="32"/>
        <item m="1" x="33"/>
        <item m="1" x="34"/>
        <item m="1" x="35"/>
        <item m="1" x="36"/>
        <item x="22"/>
        <item m="1" x="37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2">
    <field x="2"/>
    <field x="5"/>
  </rowFields>
  <rowItems count="24">
    <i>
      <x/>
      <x v="4"/>
    </i>
    <i>
      <x v="1"/>
      <x v="6"/>
    </i>
    <i>
      <x v="2"/>
      <x v="5"/>
    </i>
    <i>
      <x v="3"/>
      <x v="1"/>
    </i>
    <i>
      <x v="4"/>
      <x v="3"/>
    </i>
    <i>
      <x v="5"/>
      <x v="2"/>
    </i>
    <i>
      <x v="6"/>
      <x v="12"/>
    </i>
    <i>
      <x v="7"/>
      <x v="15"/>
    </i>
    <i>
      <x v="8"/>
      <x v="9"/>
    </i>
    <i>
      <x v="9"/>
      <x v="16"/>
    </i>
    <i>
      <x v="10"/>
      <x v="7"/>
    </i>
    <i>
      <x v="11"/>
      <x v="13"/>
    </i>
    <i>
      <x v="12"/>
      <x v="8"/>
    </i>
    <i>
      <x v="13"/>
      <x v="24"/>
    </i>
    <i>
      <x v="17"/>
      <x v="23"/>
    </i>
    <i>
      <x v="18"/>
      <x v="20"/>
    </i>
    <i>
      <x v="19"/>
      <x v="21"/>
    </i>
    <i>
      <x v="21"/>
      <x v="22"/>
    </i>
    <i>
      <x v="22"/>
      <x v="18"/>
    </i>
    <i>
      <x v="23"/>
      <x v="19"/>
    </i>
    <i>
      <x v="24"/>
      <x/>
    </i>
    <i>
      <x v="26"/>
      <x v="26"/>
    </i>
    <i>
      <x v="35"/>
      <x v="36"/>
    </i>
    <i t="grand">
      <x/>
    </i>
  </rowItems>
  <colFields count="1">
    <field x="0"/>
  </colFields>
  <colItems count="1">
    <i>
      <x v="3"/>
    </i>
  </colItems>
  <pageFields count="2">
    <pageField fld="3" hier="-1"/>
    <pageField fld="4" hier="-1"/>
  </pageFields>
  <dataFields count="1">
    <dataField name="Sum af Tilskud" fld="6" baseField="5" baseItem="2" numFmtId="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Udsnit_Institutionsnavn" xr10:uid="{21148FC4-57C7-452C-9DD8-E0FCBD6FF087}" sourceName="Institutionsnavn">
  <pivotTables>
    <pivotTable tabId="2" name="Pivottabel1"/>
  </pivotTables>
  <data>
    <tabular pivotCacheId="1765467569">
      <items count="20">
        <i x="12" s="1"/>
        <i x="9" s="1"/>
        <i x="5" s="1"/>
        <i x="3" s="1"/>
        <i x="0" s="1"/>
        <i x="4" s="1"/>
        <i x="1" s="1"/>
        <i x="2" s="1"/>
        <i x="6" s="1"/>
        <i x="18" s="1"/>
        <i x="7" s="1"/>
        <i x="16" s="1"/>
        <i x="15" s="1"/>
        <i x="8" s="1"/>
        <i x="14" s="1"/>
        <i x="10" s="1"/>
        <i x="13" s="1"/>
        <i x="17" s="1"/>
        <i x="11" s="1"/>
        <i x="19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Institutionsnavn" xr10:uid="{EDA073BF-4AA1-442D-BFF3-057A931EA0D3}" cache="Udsnit_Institutionsnavn" caption="Institutionsnavn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8A126E1-07C5-4A2F-ABC7-CDDAB5AC6874}" name="Tabel1" displayName="Tabel1" ref="A1:G101" totalsRowShown="0" headerRowDxfId="2" headerRowBorderDxfId="1">
  <autoFilter ref="A1:G101" xr:uid="{81F494BB-492A-464F-8844-A61EF427D890}"/>
  <tableColumns count="7">
    <tableColumn id="1" xr3:uid="{E5ECBC95-B5FE-4651-813C-4F8C8F439DAC}" name="År"/>
    <tableColumn id="2" xr3:uid="{C0A3E98D-3FAE-4D21-8872-5C801034A526}" name="Fase"/>
    <tableColumn id="3" xr3:uid="{59FF60F3-4A7B-4CCA-960C-7609735CEC9A}" name="Finanslovskonto"/>
    <tableColumn id="4" xr3:uid="{BE7429D3-CCB3-4177-9F3E-ABEA055ADD25}" name="Institutionsnummer"/>
    <tableColumn id="5" xr3:uid="{45CAA56F-2B9C-42BC-98FB-E93B185C6904}" name="Institutionsnavn"/>
    <tableColumn id="6" xr3:uid="{60D58316-0AD5-4F03-8FFF-ABD47BE883FC}" name="Tilskudsbetegnelse"/>
    <tableColumn id="7" xr3:uid="{BEB9A411-C595-4C49-B84E-FA106AC3A969}" name="Tilsku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UFM Excel">
      <a:dk1>
        <a:srgbClr val="000000"/>
      </a:dk1>
      <a:lt1>
        <a:sysClr val="window" lastClr="FFFFFF"/>
      </a:lt1>
      <a:dk2>
        <a:srgbClr val="7E96A8"/>
      </a:dk2>
      <a:lt2>
        <a:srgbClr val="28506E"/>
      </a:lt2>
      <a:accent1>
        <a:srgbClr val="D4DCE2"/>
      </a:accent1>
      <a:accent2>
        <a:srgbClr val="53738B"/>
      </a:accent2>
      <a:accent3>
        <a:srgbClr val="183042"/>
      </a:accent3>
      <a:accent4>
        <a:srgbClr val="7E96A8"/>
      </a:accent4>
      <a:accent5>
        <a:srgbClr val="204058"/>
      </a:accent5>
      <a:accent6>
        <a:srgbClr val="A9B9C5"/>
      </a:accent6>
      <a:hlink>
        <a:srgbClr val="28506E"/>
      </a:hlink>
      <a:folHlink>
        <a:srgbClr val="53738B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Relationship Id="rId4" Type="http://schemas.microsoft.com/office/2007/relationships/slicer" Target="../slicers/slicer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/>
  <dimension ref="A1:D29"/>
  <sheetViews>
    <sheetView showGridLines="0" showRowColHeaders="0" tabSelected="1" zoomScaleNormal="100" workbookViewId="0">
      <pane ySplit="5" topLeftCell="A6" activePane="bottomLeft" state="frozen"/>
      <selection pane="bottomLeft" activeCell="B31" sqref="B31"/>
    </sheetView>
  </sheetViews>
  <sheetFormatPr defaultRowHeight="14.5" x14ac:dyDescent="0.35"/>
  <cols>
    <col min="1" max="1" width="17.81640625" bestFit="1" customWidth="1"/>
    <col min="2" max="2" width="90" bestFit="1" customWidth="1"/>
    <col min="3" max="3" width="12.453125" bestFit="1" customWidth="1"/>
    <col min="4" max="6" width="13.54296875" bestFit="1" customWidth="1"/>
    <col min="7" max="7" width="14.81640625" bestFit="1" customWidth="1"/>
  </cols>
  <sheetData>
    <row r="1" spans="1:3" x14ac:dyDescent="0.35">
      <c r="A1" s="2" t="s">
        <v>2</v>
      </c>
      <c r="B1" s="1" t="s">
        <v>75</v>
      </c>
    </row>
    <row r="2" spans="1:3" x14ac:dyDescent="0.35">
      <c r="A2" s="2" t="s">
        <v>3</v>
      </c>
      <c r="B2" s="1" t="s">
        <v>75</v>
      </c>
    </row>
    <row r="4" spans="1:3" x14ac:dyDescent="0.35">
      <c r="A4" s="2" t="s">
        <v>5</v>
      </c>
      <c r="C4" s="2" t="s">
        <v>0</v>
      </c>
    </row>
    <row r="5" spans="1:3" x14ac:dyDescent="0.35">
      <c r="A5" s="2" t="s">
        <v>1</v>
      </c>
      <c r="B5" s="2" t="s">
        <v>4</v>
      </c>
      <c r="C5" s="1">
        <v>2027</v>
      </c>
    </row>
    <row r="6" spans="1:3" x14ac:dyDescent="0.35">
      <c r="A6" s="1" t="s">
        <v>6</v>
      </c>
      <c r="B6" s="1" t="s">
        <v>7</v>
      </c>
      <c r="C6" s="3">
        <v>419738215.8632257</v>
      </c>
    </row>
    <row r="7" spans="1:3" x14ac:dyDescent="0.35">
      <c r="A7" s="1" t="s">
        <v>14</v>
      </c>
      <c r="B7" s="1" t="s">
        <v>16</v>
      </c>
      <c r="C7" s="3">
        <v>1163735427.2059002</v>
      </c>
    </row>
    <row r="8" spans="1:3" x14ac:dyDescent="0.35">
      <c r="A8" s="1" t="s">
        <v>24</v>
      </c>
      <c r="B8" s="1" t="s">
        <v>26</v>
      </c>
      <c r="C8" s="3">
        <v>84296236.283961639</v>
      </c>
    </row>
    <row r="9" spans="1:3" x14ac:dyDescent="0.35">
      <c r="A9" s="1" t="s">
        <v>31</v>
      </c>
      <c r="B9" s="1" t="s">
        <v>32</v>
      </c>
      <c r="C9" s="3">
        <v>68787520.401878104</v>
      </c>
    </row>
    <row r="10" spans="1:3" x14ac:dyDescent="0.35">
      <c r="A10" s="1" t="s">
        <v>33</v>
      </c>
      <c r="B10" s="1" t="s">
        <v>34</v>
      </c>
      <c r="C10" s="3">
        <v>119823422.63552964</v>
      </c>
    </row>
    <row r="11" spans="1:3" x14ac:dyDescent="0.35">
      <c r="A11" s="1" t="s">
        <v>35</v>
      </c>
      <c r="B11" s="1" t="s">
        <v>36</v>
      </c>
      <c r="C11" s="3">
        <v>22189522.710283272</v>
      </c>
    </row>
    <row r="12" spans="1:3" x14ac:dyDescent="0.35">
      <c r="A12" s="1" t="s">
        <v>37</v>
      </c>
      <c r="B12" s="1" t="s">
        <v>38</v>
      </c>
      <c r="C12" s="3">
        <v>15089685.350310784</v>
      </c>
    </row>
    <row r="13" spans="1:3" x14ac:dyDescent="0.35">
      <c r="A13" s="1" t="s">
        <v>39</v>
      </c>
      <c r="B13" s="1" t="s">
        <v>40</v>
      </c>
      <c r="C13" s="3">
        <v>2930202.7416781764</v>
      </c>
    </row>
    <row r="14" spans="1:3" x14ac:dyDescent="0.35">
      <c r="A14" s="1" t="s">
        <v>41</v>
      </c>
      <c r="B14" s="1" t="s">
        <v>42</v>
      </c>
      <c r="C14" s="3">
        <v>8791890.8791060951</v>
      </c>
    </row>
    <row r="15" spans="1:3" x14ac:dyDescent="0.35">
      <c r="A15" s="1" t="s">
        <v>43</v>
      </c>
      <c r="B15" s="1" t="s">
        <v>44</v>
      </c>
      <c r="C15" s="3">
        <v>-3823994.9963944415</v>
      </c>
    </row>
    <row r="16" spans="1:3" x14ac:dyDescent="0.35">
      <c r="A16" s="1" t="s">
        <v>45</v>
      </c>
      <c r="B16" s="1" t="s">
        <v>46</v>
      </c>
      <c r="C16" s="3">
        <v>1260320.533650955</v>
      </c>
    </row>
    <row r="17" spans="1:4" x14ac:dyDescent="0.35">
      <c r="A17" s="1" t="s">
        <v>47</v>
      </c>
      <c r="B17" s="1" t="s">
        <v>48</v>
      </c>
      <c r="C17" s="3">
        <v>5595229.1810739785</v>
      </c>
    </row>
    <row r="18" spans="1:4" x14ac:dyDescent="0.35">
      <c r="A18" s="1" t="s">
        <v>64</v>
      </c>
      <c r="B18" s="1" t="s">
        <v>65</v>
      </c>
      <c r="C18" s="3">
        <v>5286985.4922006438</v>
      </c>
    </row>
    <row r="19" spans="1:4" x14ac:dyDescent="0.35">
      <c r="A19" s="1" t="s">
        <v>49</v>
      </c>
      <c r="B19" s="1" t="s">
        <v>50</v>
      </c>
      <c r="C19" s="3">
        <v>8536791.8453253955</v>
      </c>
    </row>
    <row r="20" spans="1:4" x14ac:dyDescent="0.35">
      <c r="A20" s="1" t="s">
        <v>51</v>
      </c>
      <c r="B20" s="1" t="s">
        <v>52</v>
      </c>
      <c r="C20" s="3">
        <v>4631411.8761632945</v>
      </c>
    </row>
    <row r="21" spans="1:4" x14ac:dyDescent="0.35">
      <c r="A21" s="1" t="s">
        <v>53</v>
      </c>
      <c r="B21" s="1" t="s">
        <v>54</v>
      </c>
      <c r="C21" s="3">
        <v>143896696.18430799</v>
      </c>
    </row>
    <row r="22" spans="1:4" x14ac:dyDescent="0.35">
      <c r="A22" s="1" t="s">
        <v>55</v>
      </c>
      <c r="B22" s="1" t="s">
        <v>56</v>
      </c>
      <c r="C22" s="3">
        <v>5539981.0897059152</v>
      </c>
    </row>
    <row r="23" spans="1:4" x14ac:dyDescent="0.35">
      <c r="A23" s="1" t="s">
        <v>57</v>
      </c>
      <c r="B23" s="1" t="s">
        <v>58</v>
      </c>
      <c r="C23" s="3">
        <v>164454161.87254605</v>
      </c>
      <c r="D23" s="3"/>
    </row>
    <row r="24" spans="1:4" x14ac:dyDescent="0.35">
      <c r="A24" s="1" t="s">
        <v>59</v>
      </c>
      <c r="B24" s="1" t="s">
        <v>60</v>
      </c>
      <c r="C24" s="3">
        <v>420386674.99464303</v>
      </c>
    </row>
    <row r="25" spans="1:4" x14ac:dyDescent="0.35">
      <c r="A25" s="1" t="s">
        <v>61</v>
      </c>
      <c r="B25" s="1" t="s">
        <v>62</v>
      </c>
      <c r="C25" s="3">
        <v>11658937.525493644</v>
      </c>
    </row>
    <row r="26" spans="1:4" x14ac:dyDescent="0.35">
      <c r="A26" s="1" t="s">
        <v>63</v>
      </c>
      <c r="B26" s="1" t="s">
        <v>21</v>
      </c>
      <c r="C26" s="3">
        <v>9877166.4546952639</v>
      </c>
    </row>
    <row r="27" spans="1:4" x14ac:dyDescent="0.35">
      <c r="A27" s="1" t="s">
        <v>68</v>
      </c>
      <c r="B27" s="1" t="s">
        <v>69</v>
      </c>
      <c r="C27" s="3">
        <v>6189288.1454158407</v>
      </c>
    </row>
    <row r="28" spans="1:4" x14ac:dyDescent="0.35">
      <c r="A28" s="1" t="s">
        <v>70</v>
      </c>
      <c r="B28" s="1" t="s">
        <v>71</v>
      </c>
      <c r="C28" s="3">
        <v>15497017.384623235</v>
      </c>
    </row>
    <row r="29" spans="1:4" x14ac:dyDescent="0.35">
      <c r="A29" s="1" t="s">
        <v>67</v>
      </c>
      <c r="C29" s="3">
        <v>2704368791.6553245</v>
      </c>
    </row>
  </sheetData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2"/>
  <dimension ref="A1:G101"/>
  <sheetViews>
    <sheetView showGridLines="0" showRowColHeaders="0" workbookViewId="0">
      <pane ySplit="1" topLeftCell="A2" activePane="bottomLeft" state="frozen"/>
      <selection pane="bottomLeft" activeCell="A2" sqref="A2"/>
    </sheetView>
  </sheetViews>
  <sheetFormatPr defaultRowHeight="14.5" x14ac:dyDescent="0.35"/>
  <cols>
    <col min="1" max="1" width="10.26953125" customWidth="1"/>
    <col min="2" max="2" width="7.08984375" bestFit="1" customWidth="1"/>
    <col min="3" max="3" width="17.1796875" bestFit="1" customWidth="1"/>
    <col min="4" max="4" width="20.453125" bestFit="1" customWidth="1"/>
    <col min="5" max="5" width="45.08984375" bestFit="1" customWidth="1"/>
    <col min="6" max="6" width="90" bestFit="1" customWidth="1"/>
    <col min="7" max="7" width="10.90625" bestFit="1" customWidth="1"/>
  </cols>
  <sheetData>
    <row r="1" spans="1:7" x14ac:dyDescent="0.35">
      <c r="A1" s="4" t="s">
        <v>0</v>
      </c>
      <c r="B1" s="4" t="s">
        <v>73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66</v>
      </c>
    </row>
    <row r="2" spans="1:7" x14ac:dyDescent="0.35">
      <c r="A2" s="1">
        <v>2027</v>
      </c>
      <c r="B2" s="1" t="s">
        <v>74</v>
      </c>
      <c r="C2" s="1" t="s">
        <v>6</v>
      </c>
      <c r="D2" s="1">
        <v>101605</v>
      </c>
      <c r="E2" s="1" t="s">
        <v>72</v>
      </c>
      <c r="F2" s="1" t="s">
        <v>7</v>
      </c>
      <c r="G2" s="3">
        <v>190528635.85377026</v>
      </c>
    </row>
    <row r="3" spans="1:7" x14ac:dyDescent="0.35">
      <c r="A3" s="1">
        <v>2027</v>
      </c>
      <c r="B3" s="1" t="s">
        <v>74</v>
      </c>
      <c r="C3" s="1" t="s">
        <v>6</v>
      </c>
      <c r="D3" s="1">
        <v>259404</v>
      </c>
      <c r="E3" s="1" t="s">
        <v>8</v>
      </c>
      <c r="F3" s="1" t="s">
        <v>7</v>
      </c>
      <c r="G3" s="3">
        <v>57093020.819331035</v>
      </c>
    </row>
    <row r="4" spans="1:7" x14ac:dyDescent="0.35">
      <c r="A4" s="1">
        <v>2027</v>
      </c>
      <c r="B4" s="1" t="s">
        <v>74</v>
      </c>
      <c r="C4" s="1" t="s">
        <v>6</v>
      </c>
      <c r="D4" s="1">
        <v>561427</v>
      </c>
      <c r="E4" s="1" t="s">
        <v>9</v>
      </c>
      <c r="F4" s="1" t="s">
        <v>7</v>
      </c>
      <c r="G4" s="3">
        <v>23442414.614590086</v>
      </c>
    </row>
    <row r="5" spans="1:7" x14ac:dyDescent="0.35">
      <c r="A5" s="1">
        <v>2027</v>
      </c>
      <c r="B5" s="1" t="s">
        <v>74</v>
      </c>
      <c r="C5" s="1" t="s">
        <v>6</v>
      </c>
      <c r="D5" s="1">
        <v>621413</v>
      </c>
      <c r="E5" s="1" t="s">
        <v>10</v>
      </c>
      <c r="F5" s="1" t="s">
        <v>7</v>
      </c>
      <c r="G5" s="3">
        <v>22403878.457155347</v>
      </c>
    </row>
    <row r="6" spans="1:7" x14ac:dyDescent="0.35">
      <c r="A6" s="1">
        <v>2027</v>
      </c>
      <c r="B6" s="1" t="s">
        <v>74</v>
      </c>
      <c r="C6" s="1" t="s">
        <v>6</v>
      </c>
      <c r="D6" s="1">
        <v>657418</v>
      </c>
      <c r="E6" s="1" t="s">
        <v>11</v>
      </c>
      <c r="F6" s="1" t="s">
        <v>7</v>
      </c>
      <c r="G6" s="3">
        <v>11767367.159482241</v>
      </c>
    </row>
    <row r="7" spans="1:7" x14ac:dyDescent="0.35">
      <c r="A7" s="1">
        <v>2027</v>
      </c>
      <c r="B7" s="1" t="s">
        <v>74</v>
      </c>
      <c r="C7" s="1" t="s">
        <v>6</v>
      </c>
      <c r="D7" s="1">
        <v>730401</v>
      </c>
      <c r="E7" s="1" t="s">
        <v>12</v>
      </c>
      <c r="F7" s="1" t="s">
        <v>7</v>
      </c>
      <c r="G7" s="3">
        <v>33985226.546660557</v>
      </c>
    </row>
    <row r="8" spans="1:7" x14ac:dyDescent="0.35">
      <c r="A8" s="1">
        <v>2027</v>
      </c>
      <c r="B8" s="1" t="s">
        <v>74</v>
      </c>
      <c r="C8" s="1" t="s">
        <v>6</v>
      </c>
      <c r="D8" s="1">
        <v>751470</v>
      </c>
      <c r="E8" s="1" t="s">
        <v>13</v>
      </c>
      <c r="F8" s="1" t="s">
        <v>7</v>
      </c>
      <c r="G8" s="3">
        <v>80517672.412236154</v>
      </c>
    </row>
    <row r="9" spans="1:7" x14ac:dyDescent="0.35">
      <c r="A9" s="1">
        <v>2027</v>
      </c>
      <c r="B9" s="1" t="s">
        <v>74</v>
      </c>
      <c r="C9" s="1" t="s">
        <v>14</v>
      </c>
      <c r="D9" s="1">
        <v>219417</v>
      </c>
      <c r="E9" s="1" t="s">
        <v>15</v>
      </c>
      <c r="F9" s="1" t="s">
        <v>16</v>
      </c>
      <c r="G9" s="3">
        <v>293358518.13434136</v>
      </c>
    </row>
    <row r="10" spans="1:7" x14ac:dyDescent="0.35">
      <c r="A10" s="1">
        <v>2027</v>
      </c>
      <c r="B10" s="1" t="s">
        <v>74</v>
      </c>
      <c r="C10" s="1" t="s">
        <v>14</v>
      </c>
      <c r="D10" s="1">
        <v>340401</v>
      </c>
      <c r="E10" s="1" t="s">
        <v>17</v>
      </c>
      <c r="F10" s="1" t="s">
        <v>16</v>
      </c>
      <c r="G10" s="3">
        <v>110627045.39187226</v>
      </c>
    </row>
    <row r="11" spans="1:7" x14ac:dyDescent="0.35">
      <c r="A11" s="1">
        <v>2027</v>
      </c>
      <c r="B11" s="1" t="s">
        <v>74</v>
      </c>
      <c r="C11" s="1" t="s">
        <v>14</v>
      </c>
      <c r="D11" s="1">
        <v>427402</v>
      </c>
      <c r="E11" s="1" t="s">
        <v>18</v>
      </c>
      <c r="F11" s="1" t="s">
        <v>16</v>
      </c>
      <c r="G11" s="3">
        <v>4199666.3012211919</v>
      </c>
    </row>
    <row r="12" spans="1:7" x14ac:dyDescent="0.35">
      <c r="A12" s="1">
        <v>2027</v>
      </c>
      <c r="B12" s="1" t="s">
        <v>74</v>
      </c>
      <c r="C12" s="1" t="s">
        <v>14</v>
      </c>
      <c r="D12" s="1">
        <v>561423</v>
      </c>
      <c r="E12" s="1" t="s">
        <v>19</v>
      </c>
      <c r="F12" s="1" t="s">
        <v>16</v>
      </c>
      <c r="G12" s="3">
        <v>89648483.832302019</v>
      </c>
    </row>
    <row r="13" spans="1:7" x14ac:dyDescent="0.35">
      <c r="A13" s="1">
        <v>2027</v>
      </c>
      <c r="B13" s="1" t="s">
        <v>74</v>
      </c>
      <c r="C13" s="1" t="s">
        <v>14</v>
      </c>
      <c r="D13" s="1">
        <v>630401</v>
      </c>
      <c r="E13" s="1" t="s">
        <v>20</v>
      </c>
      <c r="F13" s="1" t="s">
        <v>16</v>
      </c>
      <c r="G13" s="3">
        <v>175433585.40711087</v>
      </c>
    </row>
    <row r="14" spans="1:7" x14ac:dyDescent="0.35">
      <c r="A14" s="1">
        <v>2027</v>
      </c>
      <c r="B14" s="1" t="s">
        <v>74</v>
      </c>
      <c r="C14" s="1" t="s">
        <v>14</v>
      </c>
      <c r="D14" s="1">
        <v>751468</v>
      </c>
      <c r="E14" s="1" t="s">
        <v>21</v>
      </c>
      <c r="F14" s="1" t="s">
        <v>16</v>
      </c>
      <c r="G14" s="3">
        <v>28475114.480289564</v>
      </c>
    </row>
    <row r="15" spans="1:7" x14ac:dyDescent="0.35">
      <c r="A15" s="1">
        <v>2027</v>
      </c>
      <c r="B15" s="1" t="s">
        <v>74</v>
      </c>
      <c r="C15" s="1" t="s">
        <v>14</v>
      </c>
      <c r="D15" s="1">
        <v>791413</v>
      </c>
      <c r="E15" s="1" t="s">
        <v>22</v>
      </c>
      <c r="F15" s="1" t="s">
        <v>16</v>
      </c>
      <c r="G15" s="3">
        <v>312981525.42653191</v>
      </c>
    </row>
    <row r="16" spans="1:7" x14ac:dyDescent="0.35">
      <c r="A16" s="1">
        <v>2027</v>
      </c>
      <c r="B16" s="1" t="s">
        <v>74</v>
      </c>
      <c r="C16" s="1" t="s">
        <v>14</v>
      </c>
      <c r="D16" s="1">
        <v>851454</v>
      </c>
      <c r="E16" s="1" t="s">
        <v>23</v>
      </c>
      <c r="F16" s="1" t="s">
        <v>16</v>
      </c>
      <c r="G16" s="3">
        <v>149011488.23223078</v>
      </c>
    </row>
    <row r="17" spans="1:7" x14ac:dyDescent="0.35">
      <c r="A17" s="1">
        <v>2027</v>
      </c>
      <c r="B17" s="1" t="s">
        <v>74</v>
      </c>
      <c r="C17" s="1" t="s">
        <v>24</v>
      </c>
      <c r="D17" s="1">
        <v>101408</v>
      </c>
      <c r="E17" s="1" t="s">
        <v>25</v>
      </c>
      <c r="F17" s="1" t="s">
        <v>26</v>
      </c>
      <c r="G17" s="3">
        <v>19150961.263758544</v>
      </c>
    </row>
    <row r="18" spans="1:7" x14ac:dyDescent="0.35">
      <c r="A18" s="1">
        <v>2027</v>
      </c>
      <c r="B18" s="1" t="s">
        <v>74</v>
      </c>
      <c r="C18" s="1" t="s">
        <v>24</v>
      </c>
      <c r="D18" s="1">
        <v>280938</v>
      </c>
      <c r="E18" s="1" t="s">
        <v>27</v>
      </c>
      <c r="F18" s="1" t="s">
        <v>26</v>
      </c>
      <c r="G18" s="3">
        <v>11321267.81878165</v>
      </c>
    </row>
    <row r="19" spans="1:7" x14ac:dyDescent="0.35">
      <c r="A19" s="1">
        <v>2027</v>
      </c>
      <c r="B19" s="1" t="s">
        <v>74</v>
      </c>
      <c r="C19" s="1" t="s">
        <v>24</v>
      </c>
      <c r="D19" s="1">
        <v>479412</v>
      </c>
      <c r="E19" s="1" t="s">
        <v>28</v>
      </c>
      <c r="F19" s="1" t="s">
        <v>26</v>
      </c>
      <c r="G19" s="3">
        <v>17108938.579196461</v>
      </c>
    </row>
    <row r="20" spans="1:7" x14ac:dyDescent="0.35">
      <c r="A20" s="1">
        <v>2027</v>
      </c>
      <c r="B20" s="1" t="s">
        <v>74</v>
      </c>
      <c r="C20" s="1" t="s">
        <v>24</v>
      </c>
      <c r="D20" s="1">
        <v>607403</v>
      </c>
      <c r="E20" s="1" t="s">
        <v>29</v>
      </c>
      <c r="F20" s="1" t="s">
        <v>26</v>
      </c>
      <c r="G20" s="3">
        <v>14374038.291451156</v>
      </c>
    </row>
    <row r="21" spans="1:7" x14ac:dyDescent="0.35">
      <c r="A21" s="1">
        <v>2027</v>
      </c>
      <c r="B21" s="1" t="s">
        <v>74</v>
      </c>
      <c r="C21" s="1" t="s">
        <v>24</v>
      </c>
      <c r="D21" s="1">
        <v>751405</v>
      </c>
      <c r="E21" s="1" t="s">
        <v>30</v>
      </c>
      <c r="F21" s="1" t="s">
        <v>26</v>
      </c>
      <c r="G21" s="3">
        <v>22341030.33077383</v>
      </c>
    </row>
    <row r="22" spans="1:7" x14ac:dyDescent="0.35">
      <c r="A22" s="1">
        <v>2027</v>
      </c>
      <c r="B22" s="1" t="s">
        <v>74</v>
      </c>
      <c r="C22" s="1" t="s">
        <v>31</v>
      </c>
      <c r="D22" s="1">
        <v>101605</v>
      </c>
      <c r="E22" s="1" t="s">
        <v>72</v>
      </c>
      <c r="F22" s="1" t="s">
        <v>32</v>
      </c>
      <c r="G22" s="3">
        <v>11094761.35514163</v>
      </c>
    </row>
    <row r="23" spans="1:7" x14ac:dyDescent="0.35">
      <c r="A23" s="1">
        <v>2027</v>
      </c>
      <c r="B23" s="1" t="s">
        <v>74</v>
      </c>
      <c r="C23" s="1" t="s">
        <v>31</v>
      </c>
      <c r="D23" s="1">
        <v>259404</v>
      </c>
      <c r="E23" s="1" t="s">
        <v>8</v>
      </c>
      <c r="F23" s="1" t="s">
        <v>32</v>
      </c>
      <c r="G23" s="3">
        <v>19970570.439254928</v>
      </c>
    </row>
    <row r="24" spans="1:7" x14ac:dyDescent="0.35">
      <c r="A24" s="1">
        <v>2027</v>
      </c>
      <c r="B24" s="1" t="s">
        <v>74</v>
      </c>
      <c r="C24" s="1" t="s">
        <v>31</v>
      </c>
      <c r="D24" s="1">
        <v>561427</v>
      </c>
      <c r="E24" s="1" t="s">
        <v>9</v>
      </c>
      <c r="F24" s="1" t="s">
        <v>32</v>
      </c>
      <c r="G24" s="3">
        <v>6656856.8130849805</v>
      </c>
    </row>
    <row r="25" spans="1:7" x14ac:dyDescent="0.35">
      <c r="A25" s="1">
        <v>2027</v>
      </c>
      <c r="B25" s="1" t="s">
        <v>74</v>
      </c>
      <c r="C25" s="1" t="s">
        <v>31</v>
      </c>
      <c r="D25" s="1">
        <v>657418</v>
      </c>
      <c r="E25" s="1" t="s">
        <v>11</v>
      </c>
      <c r="F25" s="1" t="s">
        <v>32</v>
      </c>
      <c r="G25" s="3">
        <v>4437904.5420566536</v>
      </c>
    </row>
    <row r="26" spans="1:7" x14ac:dyDescent="0.35">
      <c r="A26" s="1">
        <v>2027</v>
      </c>
      <c r="B26" s="1" t="s">
        <v>74</v>
      </c>
      <c r="C26" s="1" t="s">
        <v>31</v>
      </c>
      <c r="D26" s="1">
        <v>730401</v>
      </c>
      <c r="E26" s="1" t="s">
        <v>12</v>
      </c>
      <c r="F26" s="1" t="s">
        <v>32</v>
      </c>
      <c r="G26" s="3">
        <v>26627427.252339914</v>
      </c>
    </row>
    <row r="27" spans="1:7" x14ac:dyDescent="0.35">
      <c r="A27" s="1">
        <v>2027</v>
      </c>
      <c r="B27" s="1" t="s">
        <v>74</v>
      </c>
      <c r="C27" s="1" t="s">
        <v>33</v>
      </c>
      <c r="D27" s="1">
        <v>219417</v>
      </c>
      <c r="E27" s="1" t="s">
        <v>15</v>
      </c>
      <c r="F27" s="1" t="s">
        <v>34</v>
      </c>
      <c r="G27" s="3">
        <v>4437904.5420566536</v>
      </c>
    </row>
    <row r="28" spans="1:7" x14ac:dyDescent="0.35">
      <c r="A28" s="1">
        <v>2027</v>
      </c>
      <c r="B28" s="1" t="s">
        <v>74</v>
      </c>
      <c r="C28" s="1" t="s">
        <v>33</v>
      </c>
      <c r="D28" s="1">
        <v>340401</v>
      </c>
      <c r="E28" s="1" t="s">
        <v>17</v>
      </c>
      <c r="F28" s="1" t="s">
        <v>34</v>
      </c>
      <c r="G28" s="3">
        <v>26627427.252339903</v>
      </c>
    </row>
    <row r="29" spans="1:7" x14ac:dyDescent="0.35">
      <c r="A29" s="1">
        <v>2027</v>
      </c>
      <c r="B29" s="1" t="s">
        <v>74</v>
      </c>
      <c r="C29" s="1" t="s">
        <v>33</v>
      </c>
      <c r="D29" s="1">
        <v>561423</v>
      </c>
      <c r="E29" s="1" t="s">
        <v>19</v>
      </c>
      <c r="F29" s="1" t="s">
        <v>34</v>
      </c>
      <c r="G29" s="3">
        <v>15532665.897198293</v>
      </c>
    </row>
    <row r="30" spans="1:7" x14ac:dyDescent="0.35">
      <c r="A30" s="1">
        <v>2027</v>
      </c>
      <c r="B30" s="1" t="s">
        <v>74</v>
      </c>
      <c r="C30" s="1" t="s">
        <v>33</v>
      </c>
      <c r="D30" s="1">
        <v>630401</v>
      </c>
      <c r="E30" s="1" t="s">
        <v>20</v>
      </c>
      <c r="F30" s="1" t="s">
        <v>34</v>
      </c>
      <c r="G30" s="3">
        <v>17751618.168226603</v>
      </c>
    </row>
    <row r="31" spans="1:7" x14ac:dyDescent="0.35">
      <c r="A31" s="1">
        <v>2027</v>
      </c>
      <c r="B31" s="1" t="s">
        <v>74</v>
      </c>
      <c r="C31" s="1" t="s">
        <v>33</v>
      </c>
      <c r="D31" s="1">
        <v>791413</v>
      </c>
      <c r="E31" s="1" t="s">
        <v>22</v>
      </c>
      <c r="F31" s="1" t="s">
        <v>34</v>
      </c>
      <c r="G31" s="3">
        <v>44379045.420566536</v>
      </c>
    </row>
    <row r="32" spans="1:7" x14ac:dyDescent="0.35">
      <c r="A32" s="1">
        <v>2027</v>
      </c>
      <c r="B32" s="1" t="s">
        <v>74</v>
      </c>
      <c r="C32" s="1" t="s">
        <v>33</v>
      </c>
      <c r="D32" s="1">
        <v>851454</v>
      </c>
      <c r="E32" s="1" t="s">
        <v>23</v>
      </c>
      <c r="F32" s="1" t="s">
        <v>34</v>
      </c>
      <c r="G32" s="3">
        <v>11094761.355141638</v>
      </c>
    </row>
    <row r="33" spans="1:7" x14ac:dyDescent="0.35">
      <c r="A33" s="1">
        <v>2027</v>
      </c>
      <c r="B33" s="1" t="s">
        <v>74</v>
      </c>
      <c r="C33" s="1" t="s">
        <v>35</v>
      </c>
      <c r="D33" s="1">
        <v>101408</v>
      </c>
      <c r="E33" s="1" t="s">
        <v>25</v>
      </c>
      <c r="F33" s="1" t="s">
        <v>36</v>
      </c>
      <c r="G33" s="3">
        <v>4437904.5420566527</v>
      </c>
    </row>
    <row r="34" spans="1:7" x14ac:dyDescent="0.35">
      <c r="A34" s="1">
        <v>2027</v>
      </c>
      <c r="B34" s="1" t="s">
        <v>74</v>
      </c>
      <c r="C34" s="1" t="s">
        <v>35</v>
      </c>
      <c r="D34" s="1">
        <v>280938</v>
      </c>
      <c r="E34" s="1" t="s">
        <v>27</v>
      </c>
      <c r="F34" s="1" t="s">
        <v>36</v>
      </c>
      <c r="G34" s="3">
        <v>4437904.5420566527</v>
      </c>
    </row>
    <row r="35" spans="1:7" x14ac:dyDescent="0.35">
      <c r="A35" s="1">
        <v>2027</v>
      </c>
      <c r="B35" s="1" t="s">
        <v>74</v>
      </c>
      <c r="C35" s="1" t="s">
        <v>35</v>
      </c>
      <c r="D35" s="1">
        <v>607403</v>
      </c>
      <c r="E35" s="1" t="s">
        <v>29</v>
      </c>
      <c r="F35" s="1" t="s">
        <v>36</v>
      </c>
      <c r="G35" s="3">
        <v>8875809.0841133129</v>
      </c>
    </row>
    <row r="36" spans="1:7" x14ac:dyDescent="0.35">
      <c r="A36" s="1">
        <v>2027</v>
      </c>
      <c r="B36" s="1" t="s">
        <v>74</v>
      </c>
      <c r="C36" s="1" t="s">
        <v>35</v>
      </c>
      <c r="D36" s="1">
        <v>751405</v>
      </c>
      <c r="E36" s="1" t="s">
        <v>30</v>
      </c>
      <c r="F36" s="1" t="s">
        <v>36</v>
      </c>
      <c r="G36" s="3">
        <v>4437904.5420566527</v>
      </c>
    </row>
    <row r="37" spans="1:7" x14ac:dyDescent="0.35">
      <c r="A37" s="1">
        <v>2027</v>
      </c>
      <c r="B37" s="1" t="s">
        <v>74</v>
      </c>
      <c r="C37" s="1" t="s">
        <v>37</v>
      </c>
      <c r="D37" s="1">
        <v>101408</v>
      </c>
      <c r="E37" s="1" t="s">
        <v>25</v>
      </c>
      <c r="F37" s="1" t="s">
        <v>38</v>
      </c>
      <c r="G37" s="3">
        <v>2464464.8294072254</v>
      </c>
    </row>
    <row r="38" spans="1:7" x14ac:dyDescent="0.35">
      <c r="A38" s="1">
        <v>2027</v>
      </c>
      <c r="B38" s="1" t="s">
        <v>74</v>
      </c>
      <c r="C38" s="1" t="s">
        <v>37</v>
      </c>
      <c r="D38" s="1">
        <v>101605</v>
      </c>
      <c r="E38" s="1" t="s">
        <v>72</v>
      </c>
      <c r="F38" s="1" t="s">
        <v>38</v>
      </c>
      <c r="G38" s="3">
        <v>1366193.8398824451</v>
      </c>
    </row>
    <row r="39" spans="1:7" x14ac:dyDescent="0.35">
      <c r="A39" s="1">
        <v>2027</v>
      </c>
      <c r="B39" s="1" t="s">
        <v>74</v>
      </c>
      <c r="C39" s="1" t="s">
        <v>37</v>
      </c>
      <c r="D39" s="1">
        <v>280938</v>
      </c>
      <c r="E39" s="1" t="s">
        <v>27</v>
      </c>
      <c r="F39" s="1" t="s">
        <v>38</v>
      </c>
      <c r="G39" s="3">
        <v>282156.9539906375</v>
      </c>
    </row>
    <row r="40" spans="1:7" x14ac:dyDescent="0.35">
      <c r="A40" s="1">
        <v>2027</v>
      </c>
      <c r="B40" s="1" t="s">
        <v>74</v>
      </c>
      <c r="C40" s="1" t="s">
        <v>37</v>
      </c>
      <c r="D40" s="1">
        <v>479412</v>
      </c>
      <c r="E40" s="1" t="s">
        <v>28</v>
      </c>
      <c r="F40" s="1" t="s">
        <v>38</v>
      </c>
      <c r="G40" s="3">
        <v>4038797.1033525639</v>
      </c>
    </row>
    <row r="41" spans="1:7" x14ac:dyDescent="0.35">
      <c r="A41" s="1">
        <v>2027</v>
      </c>
      <c r="B41" s="1" t="s">
        <v>74</v>
      </c>
      <c r="C41" s="1" t="s">
        <v>37</v>
      </c>
      <c r="D41" s="1">
        <v>751405</v>
      </c>
      <c r="E41" s="1" t="s">
        <v>30</v>
      </c>
      <c r="F41" s="1" t="s">
        <v>38</v>
      </c>
      <c r="G41" s="3">
        <v>1987058.1519682275</v>
      </c>
    </row>
    <row r="42" spans="1:7" x14ac:dyDescent="0.35">
      <c r="A42" s="1">
        <v>2027</v>
      </c>
      <c r="B42" s="1" t="s">
        <v>74</v>
      </c>
      <c r="C42" s="1" t="s">
        <v>37</v>
      </c>
      <c r="D42" s="1">
        <v>751468</v>
      </c>
      <c r="E42" s="1" t="s">
        <v>21</v>
      </c>
      <c r="F42" s="1" t="s">
        <v>38</v>
      </c>
      <c r="G42" s="3">
        <v>4951014.4717096863</v>
      </c>
    </row>
    <row r="43" spans="1:7" x14ac:dyDescent="0.35">
      <c r="A43" s="1">
        <v>2027</v>
      </c>
      <c r="B43" s="1" t="s">
        <v>74</v>
      </c>
      <c r="C43" s="1" t="s">
        <v>39</v>
      </c>
      <c r="D43" s="1">
        <v>219417</v>
      </c>
      <c r="E43" s="1" t="s">
        <v>15</v>
      </c>
      <c r="F43" s="1" t="s">
        <v>40</v>
      </c>
      <c r="G43" s="3">
        <v>2093799.1337311063</v>
      </c>
    </row>
    <row r="44" spans="1:7" x14ac:dyDescent="0.35">
      <c r="A44" s="1">
        <v>2027</v>
      </c>
      <c r="B44" s="1" t="s">
        <v>74</v>
      </c>
      <c r="C44" s="1" t="s">
        <v>39</v>
      </c>
      <c r="D44" s="1">
        <v>791413</v>
      </c>
      <c r="E44" s="1" t="s">
        <v>22</v>
      </c>
      <c r="F44" s="1" t="s">
        <v>40</v>
      </c>
      <c r="G44" s="3">
        <v>836403.60794707038</v>
      </c>
    </row>
    <row r="45" spans="1:7" x14ac:dyDescent="0.35">
      <c r="A45" s="1">
        <v>2027</v>
      </c>
      <c r="B45" s="1" t="s">
        <v>74</v>
      </c>
      <c r="C45" s="1" t="s">
        <v>41</v>
      </c>
      <c r="D45" s="1">
        <v>751468</v>
      </c>
      <c r="E45" s="1" t="s">
        <v>21</v>
      </c>
      <c r="F45" s="1" t="s">
        <v>42</v>
      </c>
      <c r="G45" s="3">
        <v>8791890.8791060951</v>
      </c>
    </row>
    <row r="46" spans="1:7" x14ac:dyDescent="0.35">
      <c r="A46" s="1">
        <v>2027</v>
      </c>
      <c r="B46" s="1" t="s">
        <v>74</v>
      </c>
      <c r="C46" s="1" t="s">
        <v>43</v>
      </c>
      <c r="D46" s="1">
        <v>101605</v>
      </c>
      <c r="E46" s="1" t="s">
        <v>72</v>
      </c>
      <c r="F46" s="1" t="s">
        <v>44</v>
      </c>
      <c r="G46" s="3">
        <v>-230020.082815022</v>
      </c>
    </row>
    <row r="47" spans="1:7" x14ac:dyDescent="0.35">
      <c r="A47" s="1">
        <v>2027</v>
      </c>
      <c r="B47" s="1" t="s">
        <v>74</v>
      </c>
      <c r="C47" s="1" t="s">
        <v>43</v>
      </c>
      <c r="D47" s="1">
        <v>219417</v>
      </c>
      <c r="E47" s="1" t="s">
        <v>15</v>
      </c>
      <c r="F47" s="1" t="s">
        <v>44</v>
      </c>
      <c r="G47" s="3">
        <v>-1045583.6123146983</v>
      </c>
    </row>
    <row r="48" spans="1:7" x14ac:dyDescent="0.35">
      <c r="A48" s="1">
        <v>2027</v>
      </c>
      <c r="B48" s="1" t="s">
        <v>74</v>
      </c>
      <c r="C48" s="1" t="s">
        <v>43</v>
      </c>
      <c r="D48" s="1">
        <v>340401</v>
      </c>
      <c r="E48" s="1" t="s">
        <v>17</v>
      </c>
      <c r="F48" s="1" t="s">
        <v>44</v>
      </c>
      <c r="G48" s="3">
        <v>-332398.865382355</v>
      </c>
    </row>
    <row r="49" spans="1:7" x14ac:dyDescent="0.35">
      <c r="A49" s="1">
        <v>2027</v>
      </c>
      <c r="B49" s="1" t="s">
        <v>74</v>
      </c>
      <c r="C49" s="1" t="s">
        <v>43</v>
      </c>
      <c r="D49" s="1">
        <v>561423</v>
      </c>
      <c r="E49" s="1" t="s">
        <v>19</v>
      </c>
      <c r="F49" s="1" t="s">
        <v>44</v>
      </c>
      <c r="G49" s="3">
        <v>-332398.865382355</v>
      </c>
    </row>
    <row r="50" spans="1:7" x14ac:dyDescent="0.35">
      <c r="A50" s="1">
        <v>2027</v>
      </c>
      <c r="B50" s="1" t="s">
        <v>74</v>
      </c>
      <c r="C50" s="1" t="s">
        <v>43</v>
      </c>
      <c r="D50" s="1">
        <v>630401</v>
      </c>
      <c r="E50" s="1" t="s">
        <v>20</v>
      </c>
      <c r="F50" s="1" t="s">
        <v>44</v>
      </c>
      <c r="G50" s="3">
        <v>-553998.1089705918</v>
      </c>
    </row>
    <row r="51" spans="1:7" x14ac:dyDescent="0.35">
      <c r="A51" s="1">
        <v>2027</v>
      </c>
      <c r="B51" s="1" t="s">
        <v>74</v>
      </c>
      <c r="C51" s="1" t="s">
        <v>43</v>
      </c>
      <c r="D51" s="1">
        <v>791413</v>
      </c>
      <c r="E51" s="1" t="s">
        <v>22</v>
      </c>
      <c r="F51" s="1" t="s">
        <v>44</v>
      </c>
      <c r="G51" s="3">
        <v>-886396.97435294639</v>
      </c>
    </row>
    <row r="52" spans="1:7" x14ac:dyDescent="0.35">
      <c r="A52" s="1">
        <v>2027</v>
      </c>
      <c r="B52" s="1" t="s">
        <v>74</v>
      </c>
      <c r="C52" s="1" t="s">
        <v>43</v>
      </c>
      <c r="D52" s="1">
        <v>851454</v>
      </c>
      <c r="E52" s="1" t="s">
        <v>23</v>
      </c>
      <c r="F52" s="1" t="s">
        <v>44</v>
      </c>
      <c r="G52" s="3">
        <v>-443198.48717647314</v>
      </c>
    </row>
    <row r="53" spans="1:7" x14ac:dyDescent="0.35">
      <c r="A53" s="1">
        <v>2027</v>
      </c>
      <c r="B53" s="1" t="s">
        <v>74</v>
      </c>
      <c r="C53" s="1" t="s">
        <v>45</v>
      </c>
      <c r="D53" s="1">
        <v>791413</v>
      </c>
      <c r="E53" s="1" t="s">
        <v>22</v>
      </c>
      <c r="F53" s="1" t="s">
        <v>46</v>
      </c>
      <c r="G53" s="3">
        <v>1260320.533650955</v>
      </c>
    </row>
    <row r="54" spans="1:7" x14ac:dyDescent="0.35">
      <c r="A54" s="1">
        <v>2027</v>
      </c>
      <c r="B54" s="1" t="s">
        <v>74</v>
      </c>
      <c r="C54" s="1" t="s">
        <v>47</v>
      </c>
      <c r="D54" s="1">
        <v>791413</v>
      </c>
      <c r="E54" s="1" t="s">
        <v>22</v>
      </c>
      <c r="F54" s="1" t="s">
        <v>48</v>
      </c>
      <c r="G54" s="3">
        <v>5595229.1810739785</v>
      </c>
    </row>
    <row r="55" spans="1:7" x14ac:dyDescent="0.35">
      <c r="A55" s="1">
        <v>2027</v>
      </c>
      <c r="B55" s="1" t="s">
        <v>74</v>
      </c>
      <c r="C55" s="1" t="s">
        <v>64</v>
      </c>
      <c r="D55" s="1">
        <v>751468</v>
      </c>
      <c r="E55" s="1" t="s">
        <v>21</v>
      </c>
      <c r="F55" s="1" t="s">
        <v>65</v>
      </c>
      <c r="G55" s="3">
        <v>5286985.4922006438</v>
      </c>
    </row>
    <row r="56" spans="1:7" x14ac:dyDescent="0.35">
      <c r="A56" s="1">
        <v>2027</v>
      </c>
      <c r="B56" s="1" t="s">
        <v>74</v>
      </c>
      <c r="C56" s="1" t="s">
        <v>49</v>
      </c>
      <c r="D56" s="1">
        <v>101605</v>
      </c>
      <c r="E56" s="1" t="s">
        <v>72</v>
      </c>
      <c r="F56" s="1" t="s">
        <v>50</v>
      </c>
      <c r="G56" s="3">
        <v>1683311.1067034914</v>
      </c>
    </row>
    <row r="57" spans="1:7" x14ac:dyDescent="0.35">
      <c r="A57" s="1">
        <v>2027</v>
      </c>
      <c r="B57" s="1" t="s">
        <v>74</v>
      </c>
      <c r="C57" s="1" t="s">
        <v>49</v>
      </c>
      <c r="D57" s="1">
        <v>219417</v>
      </c>
      <c r="E57" s="1" t="s">
        <v>15</v>
      </c>
      <c r="F57" s="1" t="s">
        <v>50</v>
      </c>
      <c r="G57" s="3">
        <v>6853480.7386219036</v>
      </c>
    </row>
    <row r="58" spans="1:7" x14ac:dyDescent="0.35">
      <c r="A58" s="1">
        <v>2027</v>
      </c>
      <c r="B58" s="1" t="s">
        <v>74</v>
      </c>
      <c r="C58" s="1" t="s">
        <v>51</v>
      </c>
      <c r="D58" s="1">
        <v>219417</v>
      </c>
      <c r="E58" s="1" t="s">
        <v>15</v>
      </c>
      <c r="F58" s="1" t="s">
        <v>52</v>
      </c>
      <c r="G58" s="3">
        <v>4631411.8761632945</v>
      </c>
    </row>
    <row r="59" spans="1:7" x14ac:dyDescent="0.35">
      <c r="A59" s="1">
        <v>2027</v>
      </c>
      <c r="B59" s="1" t="s">
        <v>74</v>
      </c>
      <c r="C59" s="1" t="s">
        <v>53</v>
      </c>
      <c r="D59" s="1">
        <v>219417</v>
      </c>
      <c r="E59" s="1" t="s">
        <v>15</v>
      </c>
      <c r="F59" s="1" t="s">
        <v>54</v>
      </c>
      <c r="G59" s="3">
        <v>39286530.924419552</v>
      </c>
    </row>
    <row r="60" spans="1:7" x14ac:dyDescent="0.35">
      <c r="A60" s="1">
        <v>2027</v>
      </c>
      <c r="B60" s="1" t="s">
        <v>74</v>
      </c>
      <c r="C60" s="1" t="s">
        <v>53</v>
      </c>
      <c r="D60" s="1">
        <v>340401</v>
      </c>
      <c r="E60" s="1" t="s">
        <v>17</v>
      </c>
      <c r="F60" s="1" t="s">
        <v>54</v>
      </c>
      <c r="G60" s="3">
        <v>16137819.631374296</v>
      </c>
    </row>
    <row r="61" spans="1:7" x14ac:dyDescent="0.35">
      <c r="A61" s="1">
        <v>2027</v>
      </c>
      <c r="B61" s="1" t="s">
        <v>74</v>
      </c>
      <c r="C61" s="1" t="s">
        <v>53</v>
      </c>
      <c r="D61" s="1">
        <v>427402</v>
      </c>
      <c r="E61" s="1" t="s">
        <v>18</v>
      </c>
      <c r="F61" s="1" t="s">
        <v>54</v>
      </c>
      <c r="G61" s="3">
        <v>4404062.395414182</v>
      </c>
    </row>
    <row r="62" spans="1:7" x14ac:dyDescent="0.35">
      <c r="A62" s="1">
        <v>2027</v>
      </c>
      <c r="B62" s="1" t="s">
        <v>74</v>
      </c>
      <c r="C62" s="1" t="s">
        <v>53</v>
      </c>
      <c r="D62" s="1">
        <v>561423</v>
      </c>
      <c r="E62" s="1" t="s">
        <v>19</v>
      </c>
      <c r="F62" s="1" t="s">
        <v>54</v>
      </c>
      <c r="G62" s="3">
        <v>13333503.717548326</v>
      </c>
    </row>
    <row r="63" spans="1:7" x14ac:dyDescent="0.35">
      <c r="A63" s="1">
        <v>2027</v>
      </c>
      <c r="B63" s="1" t="s">
        <v>74</v>
      </c>
      <c r="C63" s="1" t="s">
        <v>53</v>
      </c>
      <c r="D63" s="1">
        <v>630401</v>
      </c>
      <c r="E63" s="1" t="s">
        <v>20</v>
      </c>
      <c r="F63" s="1" t="s">
        <v>54</v>
      </c>
      <c r="G63" s="3">
        <v>15843749.242424024</v>
      </c>
    </row>
    <row r="64" spans="1:7" x14ac:dyDescent="0.35">
      <c r="A64" s="1">
        <v>2027</v>
      </c>
      <c r="B64" s="1" t="s">
        <v>74</v>
      </c>
      <c r="C64" s="1" t="s">
        <v>53</v>
      </c>
      <c r="D64" s="1">
        <v>791413</v>
      </c>
      <c r="E64" s="1" t="s">
        <v>22</v>
      </c>
      <c r="F64" s="1" t="s">
        <v>54</v>
      </c>
      <c r="G64" s="3">
        <v>40059152.039354816</v>
      </c>
    </row>
    <row r="65" spans="1:7" x14ac:dyDescent="0.35">
      <c r="A65" s="1">
        <v>2027</v>
      </c>
      <c r="B65" s="1" t="s">
        <v>74</v>
      </c>
      <c r="C65" s="1" t="s">
        <v>53</v>
      </c>
      <c r="D65" s="1">
        <v>851454</v>
      </c>
      <c r="E65" s="1" t="s">
        <v>23</v>
      </c>
      <c r="F65" s="1" t="s">
        <v>54</v>
      </c>
      <c r="G65" s="3">
        <v>14831878.233772792</v>
      </c>
    </row>
    <row r="66" spans="1:7" x14ac:dyDescent="0.35">
      <c r="A66" s="1">
        <v>2027</v>
      </c>
      <c r="B66" s="1" t="s">
        <v>74</v>
      </c>
      <c r="C66" s="1" t="s">
        <v>55</v>
      </c>
      <c r="D66" s="1">
        <v>630401</v>
      </c>
      <c r="E66" s="1" t="s">
        <v>20</v>
      </c>
      <c r="F66" s="1" t="s">
        <v>56</v>
      </c>
      <c r="G66" s="3">
        <v>5539981.0897059152</v>
      </c>
    </row>
    <row r="67" spans="1:7" x14ac:dyDescent="0.35">
      <c r="A67" s="1">
        <v>2027</v>
      </c>
      <c r="B67" s="1" t="s">
        <v>74</v>
      </c>
      <c r="C67" s="1" t="s">
        <v>57</v>
      </c>
      <c r="D67" s="1">
        <v>219417</v>
      </c>
      <c r="E67" s="1" t="s">
        <v>15</v>
      </c>
      <c r="F67" s="1" t="s">
        <v>58</v>
      </c>
      <c r="G67" s="3">
        <v>42798526.911243811</v>
      </c>
    </row>
    <row r="68" spans="1:7" x14ac:dyDescent="0.35">
      <c r="A68" s="1">
        <v>2027</v>
      </c>
      <c r="B68" s="1" t="s">
        <v>74</v>
      </c>
      <c r="C68" s="1" t="s">
        <v>57</v>
      </c>
      <c r="D68" s="1">
        <v>340401</v>
      </c>
      <c r="E68" s="1" t="s">
        <v>17</v>
      </c>
      <c r="F68" s="1" t="s">
        <v>58</v>
      </c>
      <c r="G68" s="3">
        <v>25822006.958679527</v>
      </c>
    </row>
    <row r="69" spans="1:7" x14ac:dyDescent="0.35">
      <c r="A69" s="1">
        <v>2027</v>
      </c>
      <c r="B69" s="1" t="s">
        <v>74</v>
      </c>
      <c r="C69" s="1" t="s">
        <v>57</v>
      </c>
      <c r="D69" s="1">
        <v>561423</v>
      </c>
      <c r="E69" s="1" t="s">
        <v>19</v>
      </c>
      <c r="F69" s="1" t="s">
        <v>58</v>
      </c>
      <c r="G69" s="3">
        <v>16018237.936177691</v>
      </c>
    </row>
    <row r="70" spans="1:7" x14ac:dyDescent="0.35">
      <c r="A70" s="1">
        <v>2027</v>
      </c>
      <c r="B70" s="1" t="s">
        <v>74</v>
      </c>
      <c r="C70" s="1" t="s">
        <v>57</v>
      </c>
      <c r="D70" s="1">
        <v>630401</v>
      </c>
      <c r="E70" s="1" t="s">
        <v>20</v>
      </c>
      <c r="F70" s="1" t="s">
        <v>58</v>
      </c>
      <c r="G70" s="3">
        <v>23120749.633661833</v>
      </c>
    </row>
    <row r="71" spans="1:7" x14ac:dyDescent="0.35">
      <c r="A71" s="1">
        <v>2027</v>
      </c>
      <c r="B71" s="1" t="s">
        <v>74</v>
      </c>
      <c r="C71" s="1" t="s">
        <v>57</v>
      </c>
      <c r="D71" s="1">
        <v>791413</v>
      </c>
      <c r="E71" s="1" t="s">
        <v>22</v>
      </c>
      <c r="F71" s="1" t="s">
        <v>58</v>
      </c>
      <c r="G71" s="3">
        <v>38879799.419285379</v>
      </c>
    </row>
    <row r="72" spans="1:7" x14ac:dyDescent="0.35">
      <c r="A72" s="1">
        <v>2027</v>
      </c>
      <c r="B72" s="1" t="s">
        <v>74</v>
      </c>
      <c r="C72" s="1" t="s">
        <v>57</v>
      </c>
      <c r="D72" s="1">
        <v>851454</v>
      </c>
      <c r="E72" s="1" t="s">
        <v>23</v>
      </c>
      <c r="F72" s="1" t="s">
        <v>58</v>
      </c>
      <c r="G72" s="3">
        <v>17814841.0134978</v>
      </c>
    </row>
    <row r="73" spans="1:7" x14ac:dyDescent="0.35">
      <c r="A73" s="1">
        <v>2027</v>
      </c>
      <c r="B73" s="1" t="s">
        <v>74</v>
      </c>
      <c r="C73" s="1" t="s">
        <v>59</v>
      </c>
      <c r="D73" s="1">
        <v>101605</v>
      </c>
      <c r="E73" s="1" t="s">
        <v>72</v>
      </c>
      <c r="F73" s="1" t="s">
        <v>60</v>
      </c>
      <c r="G73" s="3">
        <v>28169279.716996029</v>
      </c>
    </row>
    <row r="74" spans="1:7" x14ac:dyDescent="0.35">
      <c r="A74" s="1">
        <v>2027</v>
      </c>
      <c r="B74" s="1" t="s">
        <v>74</v>
      </c>
      <c r="C74" s="1" t="s">
        <v>59</v>
      </c>
      <c r="D74" s="1">
        <v>219417</v>
      </c>
      <c r="E74" s="1" t="s">
        <v>15</v>
      </c>
      <c r="F74" s="1" t="s">
        <v>60</v>
      </c>
      <c r="G74" s="3">
        <v>101488871.1473262</v>
      </c>
    </row>
    <row r="75" spans="1:7" x14ac:dyDescent="0.35">
      <c r="A75" s="1">
        <v>2027</v>
      </c>
      <c r="B75" s="1" t="s">
        <v>74</v>
      </c>
      <c r="C75" s="1" t="s">
        <v>59</v>
      </c>
      <c r="D75" s="1">
        <v>259404</v>
      </c>
      <c r="E75" s="1" t="s">
        <v>8</v>
      </c>
      <c r="F75" s="1" t="s">
        <v>60</v>
      </c>
      <c r="G75" s="3">
        <v>5877292.9736810885</v>
      </c>
    </row>
    <row r="76" spans="1:7" x14ac:dyDescent="0.35">
      <c r="A76" s="1">
        <v>2027</v>
      </c>
      <c r="B76" s="1" t="s">
        <v>74</v>
      </c>
      <c r="C76" s="1" t="s">
        <v>59</v>
      </c>
      <c r="D76" s="1">
        <v>340401</v>
      </c>
      <c r="E76" s="1" t="s">
        <v>17</v>
      </c>
      <c r="F76" s="1" t="s">
        <v>60</v>
      </c>
      <c r="G76" s="3">
        <v>37780384.744792983</v>
      </c>
    </row>
    <row r="77" spans="1:7" x14ac:dyDescent="0.35">
      <c r="A77" s="1">
        <v>2027</v>
      </c>
      <c r="B77" s="1" t="s">
        <v>74</v>
      </c>
      <c r="C77" s="1" t="s">
        <v>59</v>
      </c>
      <c r="D77" s="1">
        <v>561423</v>
      </c>
      <c r="E77" s="1" t="s">
        <v>19</v>
      </c>
      <c r="F77" s="1" t="s">
        <v>60</v>
      </c>
      <c r="G77" s="3">
        <v>30659318.598800167</v>
      </c>
    </row>
    <row r="78" spans="1:7" x14ac:dyDescent="0.35">
      <c r="A78" s="1">
        <v>2027</v>
      </c>
      <c r="B78" s="1" t="s">
        <v>74</v>
      </c>
      <c r="C78" s="1" t="s">
        <v>59</v>
      </c>
      <c r="D78" s="1">
        <v>561427</v>
      </c>
      <c r="E78" s="1" t="s">
        <v>9</v>
      </c>
      <c r="F78" s="1" t="s">
        <v>60</v>
      </c>
      <c r="G78" s="3">
        <v>3049232.9792242688</v>
      </c>
    </row>
    <row r="79" spans="1:7" x14ac:dyDescent="0.35">
      <c r="A79" s="1">
        <v>2027</v>
      </c>
      <c r="B79" s="1" t="s">
        <v>74</v>
      </c>
      <c r="C79" s="1" t="s">
        <v>59</v>
      </c>
      <c r="D79" s="1">
        <v>621413</v>
      </c>
      <c r="E79" s="1" t="s">
        <v>10</v>
      </c>
      <c r="F79" s="1" t="s">
        <v>60</v>
      </c>
      <c r="G79" s="3">
        <v>3212870.7491686656</v>
      </c>
    </row>
    <row r="80" spans="1:7" x14ac:dyDescent="0.35">
      <c r="A80" s="1">
        <v>2027</v>
      </c>
      <c r="B80" s="1" t="s">
        <v>74</v>
      </c>
      <c r="C80" s="1" t="s">
        <v>59</v>
      </c>
      <c r="D80" s="1">
        <v>630401</v>
      </c>
      <c r="E80" s="1" t="s">
        <v>20</v>
      </c>
      <c r="F80" s="1" t="s">
        <v>60</v>
      </c>
      <c r="G80" s="3">
        <v>48404954.709807873</v>
      </c>
    </row>
    <row r="81" spans="1:7" x14ac:dyDescent="0.35">
      <c r="A81" s="1">
        <v>2027</v>
      </c>
      <c r="B81" s="1" t="s">
        <v>74</v>
      </c>
      <c r="C81" s="1" t="s">
        <v>59</v>
      </c>
      <c r="D81" s="1">
        <v>657418</v>
      </c>
      <c r="E81" s="1" t="s">
        <v>11</v>
      </c>
      <c r="F81" s="1" t="s">
        <v>60</v>
      </c>
      <c r="G81" s="3">
        <v>2013448.4125893598</v>
      </c>
    </row>
    <row r="82" spans="1:7" x14ac:dyDescent="0.35">
      <c r="A82" s="1">
        <v>2027</v>
      </c>
      <c r="B82" s="1" t="s">
        <v>74</v>
      </c>
      <c r="C82" s="1" t="s">
        <v>59</v>
      </c>
      <c r="D82" s="1">
        <v>730401</v>
      </c>
      <c r="E82" s="1" t="s">
        <v>12</v>
      </c>
      <c r="F82" s="1" t="s">
        <v>60</v>
      </c>
      <c r="G82" s="3">
        <v>5659297.0375744775</v>
      </c>
    </row>
    <row r="83" spans="1:7" x14ac:dyDescent="0.35">
      <c r="A83" s="1">
        <v>2027</v>
      </c>
      <c r="B83" s="1" t="s">
        <v>74</v>
      </c>
      <c r="C83" s="1" t="s">
        <v>59</v>
      </c>
      <c r="D83" s="1">
        <v>751468</v>
      </c>
      <c r="E83" s="1" t="s">
        <v>21</v>
      </c>
      <c r="F83" s="1" t="s">
        <v>60</v>
      </c>
      <c r="G83" s="3">
        <v>2897533.9276498351</v>
      </c>
    </row>
    <row r="84" spans="1:7" x14ac:dyDescent="0.35">
      <c r="A84" s="1">
        <v>2027</v>
      </c>
      <c r="B84" s="1" t="s">
        <v>74</v>
      </c>
      <c r="C84" s="1" t="s">
        <v>59</v>
      </c>
      <c r="D84" s="1">
        <v>751470</v>
      </c>
      <c r="E84" s="1" t="s">
        <v>13</v>
      </c>
      <c r="F84" s="1" t="s">
        <v>60</v>
      </c>
      <c r="G84" s="3">
        <v>10624312.593688855</v>
      </c>
    </row>
    <row r="85" spans="1:7" x14ac:dyDescent="0.35">
      <c r="A85" s="1">
        <v>2027</v>
      </c>
      <c r="B85" s="1" t="s">
        <v>74</v>
      </c>
      <c r="C85" s="1" t="s">
        <v>59</v>
      </c>
      <c r="D85" s="1">
        <v>791413</v>
      </c>
      <c r="E85" s="1" t="s">
        <v>22</v>
      </c>
      <c r="F85" s="1" t="s">
        <v>60</v>
      </c>
      <c r="G85" s="3">
        <v>101356202.46445669</v>
      </c>
    </row>
    <row r="86" spans="1:7" x14ac:dyDescent="0.35">
      <c r="A86" s="1">
        <v>2027</v>
      </c>
      <c r="B86" s="1" t="s">
        <v>74</v>
      </c>
      <c r="C86" s="1" t="s">
        <v>59</v>
      </c>
      <c r="D86" s="1">
        <v>851454</v>
      </c>
      <c r="E86" s="1" t="s">
        <v>23</v>
      </c>
      <c r="F86" s="1" t="s">
        <v>60</v>
      </c>
      <c r="G86" s="3">
        <v>39193674.938886575</v>
      </c>
    </row>
    <row r="87" spans="1:7" x14ac:dyDescent="0.35">
      <c r="A87" s="1">
        <v>2027</v>
      </c>
      <c r="B87" s="1" t="s">
        <v>74</v>
      </c>
      <c r="C87" s="1" t="s">
        <v>61</v>
      </c>
      <c r="D87" s="1">
        <v>101408</v>
      </c>
      <c r="E87" s="1" t="s">
        <v>25</v>
      </c>
      <c r="F87" s="1" t="s">
        <v>62</v>
      </c>
      <c r="G87" s="3">
        <v>2915532.4739080979</v>
      </c>
    </row>
    <row r="88" spans="1:7" x14ac:dyDescent="0.35">
      <c r="A88" s="1">
        <v>2027</v>
      </c>
      <c r="B88" s="1" t="s">
        <v>74</v>
      </c>
      <c r="C88" s="1" t="s">
        <v>61</v>
      </c>
      <c r="D88" s="1">
        <v>280938</v>
      </c>
      <c r="E88" s="1" t="s">
        <v>27</v>
      </c>
      <c r="F88" s="1" t="s">
        <v>62</v>
      </c>
      <c r="G88" s="3">
        <v>1697827.5224490445</v>
      </c>
    </row>
    <row r="89" spans="1:7" x14ac:dyDescent="0.35">
      <c r="A89" s="1">
        <v>2027</v>
      </c>
      <c r="B89" s="1" t="s">
        <v>74</v>
      </c>
      <c r="C89" s="1" t="s">
        <v>61</v>
      </c>
      <c r="D89" s="1">
        <v>479412</v>
      </c>
      <c r="E89" s="1" t="s">
        <v>28</v>
      </c>
      <c r="F89" s="1" t="s">
        <v>62</v>
      </c>
      <c r="G89" s="3">
        <v>2306627.3783456767</v>
      </c>
    </row>
    <row r="90" spans="1:7" x14ac:dyDescent="0.35">
      <c r="A90" s="1">
        <v>2027</v>
      </c>
      <c r="B90" s="1" t="s">
        <v>74</v>
      </c>
      <c r="C90" s="1" t="s">
        <v>61</v>
      </c>
      <c r="D90" s="1">
        <v>607403</v>
      </c>
      <c r="E90" s="1" t="s">
        <v>29</v>
      </c>
      <c r="F90" s="1" t="s">
        <v>62</v>
      </c>
      <c r="G90" s="3">
        <v>1308462.5415051817</v>
      </c>
    </row>
    <row r="91" spans="1:7" x14ac:dyDescent="0.35">
      <c r="A91" s="1">
        <v>2027</v>
      </c>
      <c r="B91" s="1" t="s">
        <v>74</v>
      </c>
      <c r="C91" s="1" t="s">
        <v>61</v>
      </c>
      <c r="D91" s="1">
        <v>751405</v>
      </c>
      <c r="E91" s="1" t="s">
        <v>30</v>
      </c>
      <c r="F91" s="1" t="s">
        <v>62</v>
      </c>
      <c r="G91" s="3">
        <v>3430487.6092856438</v>
      </c>
    </row>
    <row r="92" spans="1:7" x14ac:dyDescent="0.35">
      <c r="A92" s="1">
        <v>2027</v>
      </c>
      <c r="B92" s="1" t="s">
        <v>74</v>
      </c>
      <c r="C92" s="1" t="s">
        <v>63</v>
      </c>
      <c r="D92" s="1">
        <v>751468</v>
      </c>
      <c r="E92" s="1" t="s">
        <v>21</v>
      </c>
      <c r="F92" s="1" t="s">
        <v>21</v>
      </c>
      <c r="G92" s="3">
        <v>9877166.4546952639</v>
      </c>
    </row>
    <row r="93" spans="1:7" x14ac:dyDescent="0.35">
      <c r="A93" s="1">
        <v>2027</v>
      </c>
      <c r="B93" s="1" t="s">
        <v>74</v>
      </c>
      <c r="C93" s="1" t="s">
        <v>68</v>
      </c>
      <c r="D93" s="1">
        <v>791413</v>
      </c>
      <c r="E93" s="1" t="s">
        <v>22</v>
      </c>
      <c r="F93" s="1" t="s">
        <v>69</v>
      </c>
      <c r="G93" s="3">
        <v>6189288.1454158407</v>
      </c>
    </row>
    <row r="94" spans="1:7" x14ac:dyDescent="0.35">
      <c r="A94" s="1">
        <v>2027</v>
      </c>
      <c r="B94" s="1" t="s">
        <v>74</v>
      </c>
      <c r="C94" s="1" t="s">
        <v>70</v>
      </c>
      <c r="D94" s="1">
        <v>101605</v>
      </c>
      <c r="E94" s="1" t="s">
        <v>72</v>
      </c>
      <c r="F94" s="1" t="s">
        <v>71</v>
      </c>
      <c r="G94" s="3">
        <v>125514.40889652217</v>
      </c>
    </row>
    <row r="95" spans="1:7" x14ac:dyDescent="0.35">
      <c r="A95" s="1">
        <v>2027</v>
      </c>
      <c r="B95" s="1" t="s">
        <v>74</v>
      </c>
      <c r="C95" s="1" t="s">
        <v>70</v>
      </c>
      <c r="D95" s="1">
        <v>219417</v>
      </c>
      <c r="E95" s="1" t="s">
        <v>15</v>
      </c>
      <c r="F95" s="1" t="s">
        <v>71</v>
      </c>
      <c r="G95" s="3">
        <v>4955995.279829368</v>
      </c>
    </row>
    <row r="96" spans="1:7" x14ac:dyDescent="0.35">
      <c r="A96" s="1">
        <v>2027</v>
      </c>
      <c r="B96" s="1" t="s">
        <v>74</v>
      </c>
      <c r="C96" s="1" t="s">
        <v>70</v>
      </c>
      <c r="D96" s="1">
        <v>340401</v>
      </c>
      <c r="E96" s="1" t="s">
        <v>17</v>
      </c>
      <c r="F96" s="1" t="s">
        <v>71</v>
      </c>
      <c r="G96" s="3">
        <v>1955498.6753589064</v>
      </c>
    </row>
    <row r="97" spans="1:7" x14ac:dyDescent="0.35">
      <c r="A97" s="1">
        <v>2027</v>
      </c>
      <c r="B97" s="1" t="s">
        <v>74</v>
      </c>
      <c r="C97" s="1" t="s">
        <v>70</v>
      </c>
      <c r="D97" s="1">
        <v>561423</v>
      </c>
      <c r="E97" s="1" t="s">
        <v>19</v>
      </c>
      <c r="F97" s="1" t="s">
        <v>71</v>
      </c>
      <c r="G97" s="3">
        <v>1135709.966342112</v>
      </c>
    </row>
    <row r="98" spans="1:7" x14ac:dyDescent="0.35">
      <c r="A98" s="1">
        <v>2027</v>
      </c>
      <c r="B98" s="1" t="s">
        <v>74</v>
      </c>
      <c r="C98" s="1" t="s">
        <v>70</v>
      </c>
      <c r="D98" s="1">
        <v>630401</v>
      </c>
      <c r="E98" s="1" t="s">
        <v>20</v>
      </c>
      <c r="F98" s="1" t="s">
        <v>71</v>
      </c>
      <c r="G98" s="3">
        <v>1874630.6410179504</v>
      </c>
    </row>
    <row r="99" spans="1:7" x14ac:dyDescent="0.35">
      <c r="A99" s="1">
        <v>2027</v>
      </c>
      <c r="B99" s="1" t="s">
        <v>74</v>
      </c>
      <c r="C99" s="1" t="s">
        <v>70</v>
      </c>
      <c r="D99" s="1">
        <v>730401</v>
      </c>
      <c r="E99" s="1" t="s">
        <v>12</v>
      </c>
      <c r="F99" s="1" t="s">
        <v>71</v>
      </c>
      <c r="G99" s="3">
        <v>112275.66144202929</v>
      </c>
    </row>
    <row r="100" spans="1:7" x14ac:dyDescent="0.35">
      <c r="A100" s="1">
        <v>2027</v>
      </c>
      <c r="B100" s="1" t="s">
        <v>74</v>
      </c>
      <c r="C100" s="1" t="s">
        <v>70</v>
      </c>
      <c r="D100" s="1">
        <v>791413</v>
      </c>
      <c r="E100" s="1" t="s">
        <v>22</v>
      </c>
      <c r="F100" s="1" t="s">
        <v>71</v>
      </c>
      <c r="G100" s="3">
        <v>3657290.4286439996</v>
      </c>
    </row>
    <row r="101" spans="1:7" x14ac:dyDescent="0.35">
      <c r="A101" s="1">
        <v>2027</v>
      </c>
      <c r="B101" s="1" t="s">
        <v>74</v>
      </c>
      <c r="C101" s="1" t="s">
        <v>70</v>
      </c>
      <c r="D101" s="1">
        <v>851454</v>
      </c>
      <c r="E101" s="1" t="s">
        <v>23</v>
      </c>
      <c r="F101" s="1" t="s">
        <v>71</v>
      </c>
      <c r="G101" s="3">
        <v>1680102.3230923451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Faste EA-PH-MA Tilskud</vt:lpstr>
      <vt:lpstr>Grunddata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Sofie Ullerup Djurhuus Lester</dc:creator>
  <cp:lastModifiedBy>Nicolai Ebsen</cp:lastModifiedBy>
  <dcterms:created xsi:type="dcterms:W3CDTF">2024-08-21T14:53:56Z</dcterms:created>
  <dcterms:modified xsi:type="dcterms:W3CDTF">2026-08-27T17:45:06Z</dcterms:modified>
</cp:coreProperties>
</file>