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og ledelseserklæringer\"/>
    </mc:Choice>
  </mc:AlternateContent>
  <xr:revisionPtr revIDLastSave="0" documentId="13_ncr:1_{794DDB7B-A8A4-4B86-B303-11589840C651}" xr6:coauthVersionLast="47" xr6:coauthVersionMax="47" xr10:uidLastSave="{00000000-0000-0000-0000-000000000000}"/>
  <bookViews>
    <workbookView xWindow="-108" yWindow="-108" windowWidth="23256" windowHeight="12456" xr2:uid="{00000000-000D-0000-FFFF-FFFF00000000}"/>
  </bookViews>
  <sheets>
    <sheet name="Indberetningsblanket" sheetId="2" r:id="rId1"/>
    <sheet name="Kontrol" sheetId="5"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2" l="1"/>
  <c r="B33" i="2" l="1"/>
  <c r="B3" i="5" l="1"/>
  <c r="B4" i="5"/>
  <c r="Q2" i="4" l="1"/>
  <c r="P2" i="4"/>
  <c r="L2" i="4"/>
  <c r="C2" i="4" l="1"/>
  <c r="R2" i="4" l="1"/>
  <c r="O2" i="4"/>
  <c r="N2" i="4"/>
  <c r="M2" i="4"/>
  <c r="K2" i="4"/>
  <c r="J2" i="4"/>
  <c r="I2" i="4"/>
  <c r="H2" i="4"/>
  <c r="G2" i="4"/>
  <c r="E2" i="4"/>
  <c r="B2" i="4"/>
  <c r="B7" i="2" l="1"/>
  <c r="D2" i="4" s="1"/>
</calcChain>
</file>

<file path=xl/sharedStrings.xml><?xml version="1.0" encoding="utf-8"?>
<sst xmlns="http://schemas.openxmlformats.org/spreadsheetml/2006/main" count="58" uniqueCount="51">
  <si>
    <t>Institutionsnummer</t>
  </si>
  <si>
    <t>Universitet</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</si>
  <si>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</si>
  <si>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</si>
  <si>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</si>
  <si>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</si>
  <si>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</si>
  <si>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</si>
  <si>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</si>
  <si>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</si>
  <si>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</si>
  <si>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</si>
  <si>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</si>
  <si>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</si>
  <si>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</si>
  <si>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</si>
  <si>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I alt </t>
  </si>
  <si>
    <t>Beregnet momsbrøk pba. momsbrøkskomponenter</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</si>
  <si>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</si>
  <si>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</si>
  <si>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</si>
  <si>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</si>
  <si>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</si>
  <si>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</si>
  <si>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</si>
  <si>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</si>
  <si>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</si>
  <si>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Kompensationsberettiget købsmoms (anlæg) 2</t>
  </si>
  <si>
    <t>heraf udgør direkte omkostninger (anlæg)</t>
  </si>
  <si>
    <t>heraf udgør fælles omkostninger (anlæg)</t>
  </si>
  <si>
    <t>Momsbrøk</t>
  </si>
  <si>
    <t>Regnskabsår for momsbrøk</t>
  </si>
  <si>
    <t>Q</t>
  </si>
  <si>
    <t>Kvartalsindberetning</t>
  </si>
  <si>
    <t xml:space="preserve">Uddannelsesinstitutionen bedes angive de opgjorte kompensationsberetttigede momsudgifter for kvartalet i hele kr. </t>
  </si>
  <si>
    <t xml:space="preserve">Uddannelsesinstitutionen bedes angive størrelsen (kr.) på de enkelte komponenter i beregningen af den delvise fradragsret. </t>
  </si>
  <si>
    <t xml:space="preserve">Momspligtig omsætning, kr. </t>
  </si>
  <si>
    <t xml:space="preserve">Statstilskud (ej vederlag), kr. </t>
  </si>
  <si>
    <t>MAR</t>
  </si>
  <si>
    <t>Momspligtig omsætning</t>
  </si>
  <si>
    <t>Indtægter uden for momsloven - ML §9 og retsmedicin</t>
  </si>
  <si>
    <t>Statstilskud (ej vederlag)</t>
  </si>
  <si>
    <t>Designskolen Kolding</t>
  </si>
  <si>
    <t xml:space="preserve">Momsfritaget omsætning, kr. </t>
  </si>
  <si>
    <t xml:space="preserve">Indtægter uden for momslovens anvendelsesområde (fx ML§9), kr. </t>
  </si>
  <si>
    <t>Momsfristaget omsætning</t>
  </si>
  <si>
    <t xml:space="preserve">Afstemning med ledelseserklæring: </t>
  </si>
  <si>
    <t xml:space="preserve">Det samlede kompensationsbeløb (drift og anlæg) udgør: </t>
  </si>
  <si>
    <t xml:space="preserve">Den anvendte momsbrøk udgør: </t>
  </si>
  <si>
    <t xml:space="preserve">Uddannelsesinstitutionen bedes angive den delvise fradragsret anvendt overfor SKAT samt regnskabsåret for de regnskabstal, som er anvendt til at beregne fradragsretten. </t>
  </si>
  <si>
    <t>Blanket til indberetning af momskompensation for Designskolen Kolding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</si>
</sst>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_-* #,##0.00\ _k_r_._-;\-* #,##0.00\ _k_r_._-;_-* &quot;-&quot;??\ _k_r_._-;_-@_-"/>
    <numFmt numFmtId="165"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7">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0" borderId="0" xfId="0" applyNumberFormat="1" applyFont="1" applyFill="1" applyBorder="1"/>
    <xf numFmtId="0" fontId="0" fillId="0" borderId="1" xfId="0" applyFill="1" applyBorder="1" applyProtection="1">
      <protection locked="0"/>
    </xf>
    <xf numFmtId="0" fontId="0" fillId="3" borderId="1" xfId="0" applyFill="1" applyBorder="1" applyProtection="1">
      <protection locked="0"/>
    </xf>
    <xf numFmtId="165" fontId="0" fillId="0" borderId="1" xfId="1" applyNumberFormat="1" applyFont="1" applyFill="1" applyBorder="1" applyProtection="1">
      <protection locked="0"/>
    </xf>
    <xf numFmtId="9" fontId="0" fillId="0" borderId="0" xfId="1" applyNumberFormat="1" applyFont="1"/>
    <xf numFmtId="165" fontId="0" fillId="0" borderId="0" xfId="1" applyNumberFormat="1" applyFont="1" applyAlignment="1"/>
    <xf numFmtId="165" fontId="0" fillId="2" borderId="1" xfId="1" applyNumberFormat="1" applyFont="1" applyFill="1" applyBorder="1"/>
    <xf numFmtId="10" fontId="0" fillId="0" borderId="1" xfId="2" applyNumberFormat="1" applyFont="1" applyFill="1" applyBorder="1" applyProtection="1">
      <protection locked="0"/>
    </xf>
    <xf numFmtId="10" fontId="0" fillId="2" borderId="1" xfId="2" applyNumberFormat="1" applyFont="1" applyFill="1" applyBorder="1"/>
    <xf numFmtId="0" fontId="0" fillId="2" borderId="0" xfId="0" applyFill="1" applyAlignment="1">
      <alignment horizontal="left" wrapText="1"/>
    </xf>
    <xf numFmtId="0" fontId="0" fillId="2" borderId="0" xfId="0" applyFont="1" applyFill="1" applyAlignment="1">
      <alignment horizontal="left" vertical="top" wrapText="1"/>
    </xf>
  </cellXfs>
  <cellStyles count="3">
    <cellStyle name="Komma" xfId="1" builtinId="3"/>
    <cellStyle name="Normal" xfId="0" builtinId="0"/>
    <cellStyle name="Procent" xfId="2" builtinId="5"/>
  </cellStyles>
  <dxfs count="5">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561975</xdr:colOff>
      <xdr:row>0</xdr:row>
      <xdr:rowOff>0</xdr:rowOff>
    </xdr:from>
    <xdr:to>
      <xdr:col>15</xdr:col>
      <xdr:colOff>571500</xdr:colOff>
      <xdr:row>31</xdr:row>
      <xdr:rowOff>57150</xdr:rowOff>
    </xdr:to>
    <xdr:sp macro="" textlink="">
      <xdr:nvSpPr>
        <xdr:cNvPr id="2" name="Tekstfelt 1">
          <a:extLst>
            <a:ext uri="{FF2B5EF4-FFF2-40B4-BE49-F238E27FC236}">
              <a16:creationId xmlns:a16="http://schemas.microsoft.com/office/drawing/2014/main" id="{5873D504-99DC-4231-8734-4DED2899BD7E}"/>
            </a:ext>
          </a:extLst>
        </xdr:cNvPr>
        <xdr:cNvSpPr txBox="1"/>
      </xdr:nvSpPr>
      <xdr:spPr>
        <a:xfrm>
          <a:off x="6743700" y="0"/>
          <a:ext cx="7324725" cy="6867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Vejledning</a:t>
          </a:r>
          <a:r>
            <a:rPr lang="da-DK" sz="1100" b="1" baseline="0"/>
            <a:t> til udfyldelse af indberetningsblanketten: </a:t>
          </a:r>
        </a:p>
        <a:p>
          <a:endParaRPr lang="da-DK" sz="1100" b="1" baseline="0"/>
        </a:p>
        <a:p>
          <a:r>
            <a:rPr lang="da-DK" sz="1100" b="0" baseline="0"/>
            <a:t>Indberetningsblanketten skal indsendes til Uddannelses- og Forskningsstyrelsen sammen med en påtegnet ledelseserklæring. </a:t>
          </a:r>
        </a:p>
        <a:p>
          <a:endParaRPr lang="da-DK" sz="1100" b="0" baseline="0"/>
        </a:p>
        <a:p>
          <a:r>
            <a:rPr lang="da-DK" sz="1100" b="0" baseline="0"/>
            <a:t>Kvartalsindberetningen skal være styrelsen i</a:t>
          </a:r>
          <a:r>
            <a:rPr lang="da-DK" sz="1100" b="0" u="none" baseline="0"/>
            <a:t> hænde </a:t>
          </a:r>
          <a:r>
            <a:rPr lang="da-DK" sz="1100" b="0" u="sng" baseline="0"/>
            <a:t>ultimo</a:t>
          </a:r>
          <a:r>
            <a:rPr lang="da-DK" sz="1100" b="0" u="none" baseline="0"/>
            <a:t> på følgende datoer:</a:t>
          </a:r>
          <a:r>
            <a:rPr lang="da-DK" sz="1100" b="0" baseline="0"/>
            <a:t> 15. februar (4. kvartal), 30. april (1. kvartal), 31. august (2. kvartal) og 31. oktober (3. kvartal). </a:t>
          </a:r>
        </a:p>
        <a:p>
          <a:endParaRPr lang="da-DK" sz="1100" b="0" baseline="0"/>
        </a:p>
        <a:p>
          <a:r>
            <a:rPr lang="da-DK" sz="1100" b="0" baseline="0"/>
            <a:t>Alle beløb, inkl. momsbrøkskomponenter, skal oplyses i hele kroner. </a:t>
          </a:r>
        </a:p>
        <a:p>
          <a:endParaRPr lang="da-DK" sz="1100" b="0" baseline="0"/>
        </a:p>
        <a:p>
          <a:r>
            <a:rPr lang="da-DK" sz="1100" b="0" baseline="0"/>
            <a:t>Uddannelsesinstitutionen bedes oplyse de kompensationsberettigede beløb fordelt på drifts- og anlægsmoms i henhold til Vejledning vedørende momskompensation for Designskolen Kolding af 28/01/2020. Kompensationsbeløbene skal ligeledes fordeles på direkte omkostninger hhv. fællesomkostninger. </a:t>
          </a:r>
        </a:p>
        <a:p>
          <a:endParaRPr lang="da-DK" sz="1100" b="0" baseline="0"/>
        </a:p>
        <a:p>
          <a:r>
            <a:rPr lang="da-DK" sz="1100" b="0" baseline="0"/>
            <a:t>Institutionen bedes desuden oplyse momsbrøken, som er anvendt over for SKAT, samt regnskabsåret for de regnskabstal, som er anvendt til at beregne momsbrøken. Sammen med momsbrøken bedes uddannelsesinstitutionerne oplyse de enkelte komponenter i beregningen af momsbrøken: </a:t>
          </a:r>
        </a:p>
        <a:p>
          <a:endParaRPr lang="da-DK" sz="1100" b="0" i="1" u="sng" baseline="0"/>
        </a:p>
        <a:p>
          <a:pPr marL="171450" indent="-171450">
            <a:buFont typeface="Arial" panose="020B0604020202020204" pitchFamily="34" charset="0"/>
            <a:buChar char="•"/>
          </a:pPr>
          <a:r>
            <a:rPr lang="da-DK" sz="1100" b="0" i="1" u="sng" baseline="0"/>
            <a:t>Momsfritaget omsætning:</a:t>
          </a:r>
          <a:r>
            <a:rPr lang="da-DK" sz="1100" b="0" i="1" u="none" baseline="0"/>
            <a:t> </a:t>
          </a:r>
          <a:r>
            <a:rPr lang="da-DK" sz="1100" b="0" i="0" u="none" baseline="0"/>
            <a:t>Omfatter omsætning, der falder under momslovens §13 og dermed er momsfritaget.</a:t>
          </a:r>
          <a:br>
            <a:rPr lang="da-DK" sz="1100" b="0" i="0" u="none" baseline="0"/>
          </a:br>
          <a:endParaRPr lang="da-DK" sz="1100" b="0" i="0" u="none" baseline="0"/>
        </a:p>
        <a:p>
          <a:pPr marL="171450" indent="-171450">
            <a:buFont typeface="Arial" panose="020B0604020202020204" pitchFamily="34" charset="0"/>
            <a:buChar char="•"/>
          </a:pPr>
          <a:r>
            <a:rPr lang="da-DK" sz="1100" b="0" i="1" u="sng" baseline="0"/>
            <a:t>Momspligtig omsætning:</a:t>
          </a:r>
          <a:r>
            <a:rPr lang="da-DK" sz="1100" b="0" i="1" u="none" baseline="0"/>
            <a:t> </a:t>
          </a:r>
          <a:r>
            <a:rPr lang="da-DK" sz="1100" b="0" i="0" u="none" baseline="0"/>
            <a:t>Omfatter momspligtig omsætning. </a:t>
          </a:r>
          <a:r>
            <a:rPr lang="da-DK" sz="1100" b="0" i="1" u="sng" baseline="0"/>
            <a:t> </a:t>
          </a:r>
          <a:br>
            <a:rPr lang="da-DK" sz="1100" b="0" i="1" u="sng" baseline="0"/>
          </a:br>
          <a:endParaRPr lang="da-DK" sz="1100" b="0" i="1" u="sng" baseline="0"/>
        </a:p>
        <a:p>
          <a:pPr marL="171450" indent="-171450">
            <a:buFont typeface="Arial" panose="020B0604020202020204" pitchFamily="34" charset="0"/>
            <a:buChar char="•"/>
          </a:pPr>
          <a:r>
            <a:rPr lang="da-DK" sz="1100" b="0" i="1" u="sng" baseline="0"/>
            <a:t>Indtægter uden for momslovens anvendelsesområde:</a:t>
          </a:r>
          <a:r>
            <a:rPr lang="da-DK" sz="1100" b="0" i="1" u="none" baseline="0"/>
            <a:t> </a:t>
          </a:r>
          <a:r>
            <a:rPr lang="da-DK" sz="1100" b="0" i="0" u="none" baseline="0"/>
            <a:t>Omfatter indtægter fra aktiviteter omfattet af momslovens §9 (handel inden for samme ministerområde) og særlige opgaver for retsvæsenet (retsmedicinske ydelser). Disse indtægter falder uden for momslovens anvendelsesområde.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Statstilskud (vederlag uden leverance):</a:t>
          </a:r>
          <a:r>
            <a:rPr lang="da-DK" sz="1100" b="0" i="1" u="none" baseline="0"/>
            <a:t> </a:t>
          </a:r>
          <a:r>
            <a:rPr lang="da-DK" sz="1100" b="0" baseline="0"/>
            <a:t>Omfatter statstilskud, som ikke klassificeres som vederlag mod leverance. </a:t>
          </a:r>
        </a:p>
        <a:p>
          <a:endParaRPr lang="da-DK" sz="1100" b="0" baseline="0"/>
        </a:p>
        <a:p>
          <a:r>
            <a:rPr lang="da-DK" sz="1100" b="1" i="1" baseline="0"/>
            <a:t>Kontroller </a:t>
          </a:r>
        </a:p>
        <a:p>
          <a:r>
            <a:rPr lang="da-DK" sz="1100" b="0" i="0" baseline="0"/>
            <a:t>Der er i indberetningsblanketten indarbejdet to kontroller. </a:t>
          </a:r>
        </a:p>
        <a:p>
          <a:endParaRPr lang="da-DK" sz="1100" b="0" i="0" baseline="0"/>
        </a:p>
        <a:p>
          <a:r>
            <a:rPr lang="da-DK" sz="1100" b="0" i="0" baseline="0"/>
            <a:t>Ved udfyldelse af momsbrøkskomponenterne beregnes momsbrøken efter gældende praksis for beregningen af den delvise momsfradragsret (felt B23). Institutionerne bedes tjekke, at den beregnede brøk stemmer overens med den angivne momsbrøk. Eventuelle afvigelser kan skyldes, at momsbrøkskomponenterne, som udgør beregningsgrundlaget for kontrollen, ikke er udfyldt korrekt. </a:t>
          </a:r>
        </a:p>
        <a:p>
          <a:endParaRPr lang="da-DK" sz="1100" b="0" i="0" baseline="0"/>
        </a:p>
        <a:p>
          <a:r>
            <a:rPr lang="da-DK" sz="1100" b="0" i="0" baseline="0"/>
            <a:t>Af felt B34 fremgår summen af mombrøkskomponenterne. Institutionen bedes tjekke, at denne stemmer overens med den samlede omsætning, der skal fordeles ved institutionens egen beregning af momsbrøken.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R2" totalsRowShown="0" headerRowDxfId="4">
  <autoFilter ref="A1:R2" xr:uid="{00000000-0009-0000-0100-000001000000}"/>
  <tableColumns count="18">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calculatedColumnFormula>Indberetningsblanket!$B$5</calculatedColumnFormula>
    </tableColumn>
    <tableColumn id="4" xr3:uid="{00000000-0010-0000-0000-000004000000}" name="Inst. Nr. ">
      <calculatedColumnFormula>Indberetningsblanket!$B$7</calculatedColumnFormula>
    </tableColumn>
    <tableColumn id="5" xr3:uid="{00000000-0010-0000-0000-000005000000}" name="Inst. navn">
      <calculatedColumnFormula>Indberetningsblanket!$B$6</calculatedColumnFormula>
    </tableColumn>
    <tableColumn id="6" xr3:uid="{00000000-0010-0000-0000-000006000000}" name="Sektor"/>
    <tableColumn id="7" xr3:uid="{00000000-0010-0000-0000-000007000000}" name="Kompensationsberettiget købsmoms (drift) ">
      <calculatedColumnFormula>Indberetningsblanket!$B$12</calculatedColumnFormula>
    </tableColumn>
    <tableColumn id="8" xr3:uid="{00000000-0010-0000-0000-000008000000}" name="heraf udgør direkte omkostninger (drift)">
      <calculatedColumnFormula>Indberetningsblanket!$B$13</calculatedColumnFormula>
    </tableColumn>
    <tableColumn id="9" xr3:uid="{00000000-0010-0000-0000-000009000000}" name="heraf udgør fælles omkostninger (drift)">
      <calculatedColumnFormula>Indberetningsblanket!$B$14</calculatedColumnFormula>
    </tableColumn>
    <tableColumn id="10" xr3:uid="{00000000-0010-0000-0000-00000A000000}" name="Kompensationsberettiget købsmoms (anlæg) 2" dataDxfId="3">
      <calculatedColumnFormula>Indberetningsblanket!$B$15</calculatedColumnFormula>
    </tableColumn>
    <tableColumn id="11" xr3:uid="{00000000-0010-0000-0000-00000B000000}" name="heraf udgør direkte omkostninger (anlæg)" dataDxfId="2">
      <calculatedColumnFormula>Indberetningsblanket!$B$16</calculatedColumnFormula>
    </tableColumn>
    <tableColumn id="12" xr3:uid="{00000000-0010-0000-0000-00000C000000}" name="heraf udgør fælles omkostninger (anlæg)">
      <calculatedColumnFormula>Indberetningsblanket!$B$17</calculatedColumnFormula>
    </tableColumn>
    <tableColumn id="13" xr3:uid="{00000000-0010-0000-0000-00000D000000}" name="Momsbrøk">
      <calculatedColumnFormula>Indberetningsblanket!$B$22</calculatedColumnFormula>
    </tableColumn>
    <tableColumn id="14" xr3:uid="{00000000-0010-0000-0000-00000E000000}" name="Regnskabsår for momsbrøk" dataDxfId="1">
      <calculatedColumnFormula>Indberetningsblanket!$B$24</calculatedColumnFormula>
    </tableColumn>
    <tableColumn id="16" xr3:uid="{00000000-0010-0000-0000-000010000000}" name="Momsfristaget omsætning">
      <calculatedColumnFormula>Indberetningsblanket!$B$29</calculatedColumnFormula>
    </tableColumn>
    <tableColumn id="21" xr3:uid="{00000000-0010-0000-0000-000015000000}" name="Momspligtig omsætning">
      <calculatedColumnFormula>Indberetningsblanket!$B$30</calculatedColumnFormula>
    </tableColumn>
    <tableColumn id="17" xr3:uid="{00000000-0010-0000-0000-000011000000}" name="Indtægter uden for momsloven - ML §9 og retsmedicin">
      <calculatedColumnFormula>Indberetningsblanket!$B$31</calculatedColumnFormula>
    </tableColumn>
    <tableColumn id="20" xr3:uid="{00000000-0010-0000-0000-000014000000}" name="Statstilskud (ej vederlag)" dataDxfId="0">
      <calculatedColumnFormula>Indberetningsblanket!$B$32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showGridLines="0" tabSelected="1" topLeftCell="A6" workbookViewId="0">
      <selection activeCell="A3" sqref="A3"/>
    </sheetView>
  </sheetViews>
  <sheetFormatPr defaultRowHeight="14.4" x14ac:dyDescent="0.3"/>
  <cols>
    <col min="1" max="1" width="55.88671875" customWidth="1"/>
    <col min="2" max="2" width="27.6640625" customWidth="1"/>
  </cols>
  <sheetData>
    <row r="1" spans="1:3" ht="18" x14ac:dyDescent="0.35">
      <c r="A1" s="1" t="s">
        <v>33</v>
      </c>
      <c r="B1" s="2"/>
      <c r="C1" s="2"/>
    </row>
    <row r="2" spans="1:3" x14ac:dyDescent="0.3">
      <c r="A2" s="3" t="s">
        <v>50</v>
      </c>
      <c r="B2" s="2"/>
      <c r="C2" s="2"/>
    </row>
    <row r="3" spans="1:3" x14ac:dyDescent="0.3">
      <c r="A3" s="2"/>
      <c r="B3" s="2"/>
      <c r="C3" s="2"/>
    </row>
    <row r="4" spans="1:3" x14ac:dyDescent="0.3">
      <c r="A4" s="4" t="s">
        <v>2</v>
      </c>
      <c r="B4" s="17"/>
      <c r="C4" s="2"/>
    </row>
    <row r="5" spans="1:3" x14ac:dyDescent="0.3">
      <c r="A5" s="4" t="s">
        <v>20</v>
      </c>
      <c r="B5" s="17" t="s">
        <v>6</v>
      </c>
      <c r="C5" s="2"/>
    </row>
    <row r="6" spans="1:3" x14ac:dyDescent="0.3">
      <c r="A6" s="4" t="s">
        <v>3</v>
      </c>
      <c r="B6" s="17" t="s">
        <v>42</v>
      </c>
      <c r="C6" s="2"/>
    </row>
    <row r="7" spans="1:3" x14ac:dyDescent="0.3">
      <c r="A7" s="4" t="s">
        <v>4</v>
      </c>
      <c r="B7" s="4">
        <f>VLOOKUP(B6,Rulleliste!$A$1:$B$3,2,0)</f>
        <v>621408</v>
      </c>
      <c r="C7" s="2"/>
    </row>
    <row r="8" spans="1:3" x14ac:dyDescent="0.3">
      <c r="A8" s="2"/>
      <c r="B8" s="2"/>
      <c r="C8" s="2"/>
    </row>
    <row r="9" spans="1:3" x14ac:dyDescent="0.3">
      <c r="A9" s="5" t="s">
        <v>7</v>
      </c>
      <c r="B9" s="2"/>
      <c r="C9" s="2"/>
    </row>
    <row r="10" spans="1:3" ht="32.25" customHeight="1" x14ac:dyDescent="0.3">
      <c r="A10" s="25" t="s">
        <v>34</v>
      </c>
      <c r="B10" s="25"/>
      <c r="C10" s="2"/>
    </row>
    <row r="11" spans="1:3" x14ac:dyDescent="0.3">
      <c r="A11" s="2"/>
      <c r="B11" s="2"/>
      <c r="C11" s="2"/>
    </row>
    <row r="12" spans="1:3" x14ac:dyDescent="0.3">
      <c r="A12" s="4" t="s">
        <v>8</v>
      </c>
      <c r="B12" s="19"/>
      <c r="C12" s="2"/>
    </row>
    <row r="13" spans="1:3" x14ac:dyDescent="0.3">
      <c r="A13" s="6" t="s">
        <v>14</v>
      </c>
      <c r="B13" s="19"/>
      <c r="C13" s="2"/>
    </row>
    <row r="14" spans="1:3" x14ac:dyDescent="0.3">
      <c r="A14" s="6" t="s">
        <v>15</v>
      </c>
      <c r="B14" s="19"/>
      <c r="C14" s="2"/>
    </row>
    <row r="15" spans="1:3" x14ac:dyDescent="0.3">
      <c r="A15" s="4" t="s">
        <v>9</v>
      </c>
      <c r="B15" s="19"/>
      <c r="C15" s="2"/>
    </row>
    <row r="16" spans="1:3" x14ac:dyDescent="0.3">
      <c r="A16" s="6" t="s">
        <v>14</v>
      </c>
      <c r="B16" s="19"/>
      <c r="C16" s="2"/>
    </row>
    <row r="17" spans="1:3" x14ac:dyDescent="0.3">
      <c r="A17" s="6" t="s">
        <v>15</v>
      </c>
      <c r="B17" s="19"/>
      <c r="C17" s="2"/>
    </row>
    <row r="18" spans="1:3" x14ac:dyDescent="0.3">
      <c r="A18" s="2"/>
      <c r="B18" s="2"/>
      <c r="C18" s="2"/>
    </row>
    <row r="19" spans="1:3" x14ac:dyDescent="0.3">
      <c r="A19" s="5" t="s">
        <v>10</v>
      </c>
      <c r="B19" s="2"/>
      <c r="C19" s="2"/>
    </row>
    <row r="20" spans="1:3" ht="33.75" customHeight="1" x14ac:dyDescent="0.3">
      <c r="A20" s="25" t="s">
        <v>49</v>
      </c>
      <c r="B20" s="25"/>
      <c r="C20" s="2"/>
    </row>
    <row r="21" spans="1:3" x14ac:dyDescent="0.3">
      <c r="A21" s="2"/>
      <c r="B21" s="2"/>
      <c r="C21" s="2"/>
    </row>
    <row r="22" spans="1:3" x14ac:dyDescent="0.3">
      <c r="A22" s="4" t="s">
        <v>11</v>
      </c>
      <c r="B22" s="23"/>
      <c r="C22" s="2"/>
    </row>
    <row r="23" spans="1:3" x14ac:dyDescent="0.3">
      <c r="A23" s="4" t="s">
        <v>17</v>
      </c>
      <c r="B23" s="24" t="str">
        <f>IF(AND(B29="", B30="", B31="", B32=""),"",(ROUNDUP(B30/(B29+B30),2))*((B29+B30+B32)/SUM(B29:B32)))</f>
        <v/>
      </c>
      <c r="C23" s="2"/>
    </row>
    <row r="24" spans="1:3" x14ac:dyDescent="0.3">
      <c r="A24" s="4" t="s">
        <v>12</v>
      </c>
      <c r="B24" s="18"/>
      <c r="C24" s="2"/>
    </row>
    <row r="25" spans="1:3" x14ac:dyDescent="0.3">
      <c r="A25" s="2"/>
      <c r="B25" s="2"/>
      <c r="C25" s="2"/>
    </row>
    <row r="26" spans="1:3" x14ac:dyDescent="0.3">
      <c r="A26" s="5" t="s">
        <v>13</v>
      </c>
      <c r="B26" s="2"/>
      <c r="C26" s="2"/>
    </row>
    <row r="27" spans="1:3" ht="31.5" customHeight="1" x14ac:dyDescent="0.3">
      <c r="A27" s="26" t="s">
        <v>35</v>
      </c>
      <c r="B27" s="26"/>
      <c r="C27" s="2"/>
    </row>
    <row r="28" spans="1:3" x14ac:dyDescent="0.3">
      <c r="A28" s="5"/>
      <c r="B28" s="2"/>
      <c r="C28" s="2"/>
    </row>
    <row r="29" spans="1:3" x14ac:dyDescent="0.3">
      <c r="A29" s="4" t="s">
        <v>43</v>
      </c>
      <c r="B29" s="19"/>
      <c r="C29" s="2"/>
    </row>
    <row r="30" spans="1:3" x14ac:dyDescent="0.3">
      <c r="A30" s="4" t="s">
        <v>36</v>
      </c>
      <c r="B30" s="19"/>
      <c r="C30" s="2"/>
    </row>
    <row r="31" spans="1:3" ht="28.8" x14ac:dyDescent="0.3">
      <c r="A31" s="7" t="s">
        <v>44</v>
      </c>
      <c r="B31" s="19"/>
      <c r="C31" s="2"/>
    </row>
    <row r="32" spans="1:3" x14ac:dyDescent="0.3">
      <c r="A32" s="4" t="s">
        <v>37</v>
      </c>
      <c r="B32" s="19"/>
      <c r="C32" s="2"/>
    </row>
    <row r="33" spans="1:3" x14ac:dyDescent="0.3">
      <c r="A33" s="8" t="s">
        <v>16</v>
      </c>
      <c r="B33" s="22" t="str">
        <f>IF(AND(B29="",B30="",B31="",B32=""),"",SUM(B29:B32))</f>
        <v/>
      </c>
      <c r="C33" s="2"/>
    </row>
    <row r="34" spans="1:3" x14ac:dyDescent="0.3">
      <c r="A34" s="2"/>
      <c r="B34" s="2"/>
      <c r="C34" s="2"/>
    </row>
  </sheetData>
  <sheetProtection algorithmName="SHA-512" hashValue="1kuequAQfBML937kIHG5Z67f0XKxElXVmLn67smsJdDdSZnc6JKYhPcE97OqlfCsZwMK2XQaE0udhwsAZeUbgQ==" saltValue="Xd9l5UnGZR02rwtSWSnLCA==" spinCount="100000" sheet="1" objects="1" scenarios="1"/>
  <mergeCells count="3">
    <mergeCell ref="A20:B20"/>
    <mergeCell ref="A10:B10"/>
    <mergeCell ref="A27:B2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Rulleliste!$A$6:$A$10</xm:f>
          </x14:formula1>
          <xm:sqref>B5</xm:sqref>
        </x14:dataValidation>
        <x14:dataValidation type="list" allowBlank="1" showInputMessage="1" showErrorMessage="1" xr:uid="{00000000-0002-0000-0000-000001000000}">
          <x14:formula1>
            <xm:f>Rulleliste!$A$2:$A$3</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21BE-3F82-4F8D-B561-F0A918DBB146}">
  <dimension ref="A1:B4"/>
  <sheetViews>
    <sheetView workbookViewId="0">
      <selection activeCell="A13" sqref="A13"/>
    </sheetView>
  </sheetViews>
  <sheetFormatPr defaultRowHeight="14.4" x14ac:dyDescent="0.3"/>
  <cols>
    <col min="1" max="1" width="33.6640625" customWidth="1"/>
    <col min="2" max="2" width="17" customWidth="1"/>
  </cols>
  <sheetData>
    <row r="1" spans="1:2" x14ac:dyDescent="0.3">
      <c r="A1" s="12" t="s">
        <v>46</v>
      </c>
    </row>
    <row r="3" spans="1:2" ht="28.8" x14ac:dyDescent="0.3">
      <c r="A3" s="11" t="s">
        <v>47</v>
      </c>
      <c r="B3" s="21">
        <f>Indberetningsblanket!B12+Indberetningsblanket!B15</f>
        <v>0</v>
      </c>
    </row>
    <row r="4" spans="1:2" x14ac:dyDescent="0.3">
      <c r="A4" t="s">
        <v>48</v>
      </c>
      <c r="B4" s="20">
        <f>Indberetningsblanket!B22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
  <sheetViews>
    <sheetView workbookViewId="0">
      <selection activeCell="A2" sqref="A2"/>
    </sheetView>
  </sheetViews>
  <sheetFormatPr defaultRowHeight="14.4" x14ac:dyDescent="0.3"/>
  <cols>
    <col min="2" max="2" width="10.5546875" customWidth="1"/>
    <col min="3" max="3" width="13.33203125" customWidth="1"/>
    <col min="4" max="4" width="22.109375" customWidth="1"/>
    <col min="5" max="5" width="24.109375" customWidth="1"/>
    <col min="7" max="7" width="26.88671875" customWidth="1"/>
    <col min="8" max="8" width="20.5546875" customWidth="1"/>
    <col min="9" max="9" width="20.109375" customWidth="1"/>
    <col min="10" max="10" width="28.6640625" style="9" customWidth="1"/>
    <col min="11" max="11" width="24" style="9" customWidth="1"/>
    <col min="12" max="12" width="25.44140625" customWidth="1"/>
    <col min="13" max="13" width="12.88671875" customWidth="1"/>
    <col min="14" max="14" width="16.109375" customWidth="1"/>
    <col min="15" max="16" width="16" customWidth="1"/>
    <col min="17" max="17" width="23.109375" customWidth="1"/>
    <col min="18" max="18" width="19" customWidth="1"/>
  </cols>
  <sheetData>
    <row r="1" spans="1:18" ht="51.75" customHeight="1" x14ac:dyDescent="0.3">
      <c r="A1" s="10" t="s">
        <v>18</v>
      </c>
      <c r="B1" s="10" t="s">
        <v>19</v>
      </c>
      <c r="C1" s="10" t="s">
        <v>20</v>
      </c>
      <c r="D1" s="10" t="s">
        <v>21</v>
      </c>
      <c r="E1" s="10" t="s">
        <v>22</v>
      </c>
      <c r="F1" s="10" t="s">
        <v>23</v>
      </c>
      <c r="G1" s="11" t="s">
        <v>24</v>
      </c>
      <c r="H1" s="11" t="s">
        <v>25</v>
      </c>
      <c r="I1" s="11" t="s">
        <v>26</v>
      </c>
      <c r="J1" s="11" t="s">
        <v>27</v>
      </c>
      <c r="K1" s="11" t="s">
        <v>28</v>
      </c>
      <c r="L1" s="11" t="s">
        <v>29</v>
      </c>
      <c r="M1" s="10" t="s">
        <v>30</v>
      </c>
      <c r="N1" s="11" t="s">
        <v>31</v>
      </c>
      <c r="O1" s="11" t="s">
        <v>45</v>
      </c>
      <c r="P1" s="11" t="s">
        <v>39</v>
      </c>
      <c r="Q1" s="11" t="s">
        <v>40</v>
      </c>
      <c r="R1" s="11" t="s">
        <v>41</v>
      </c>
    </row>
    <row r="2" spans="1:18" x14ac:dyDescent="0.3">
      <c r="A2" t="s">
        <v>32</v>
      </c>
      <c r="B2">
        <f>Indberetningsblanket!$B$4</f>
        <v>0</v>
      </c>
      <c r="C2" t="str">
        <f>Indberetningsblanket!$B$5</f>
        <v>Vælg venligst</v>
      </c>
      <c r="D2">
        <f>Indberetningsblanket!$B$7</f>
        <v>621408</v>
      </c>
      <c r="E2" t="str">
        <f>Indberetningsblanket!$B$6</f>
        <v>Designskolen Kolding</v>
      </c>
      <c r="F2" t="s">
        <v>38</v>
      </c>
      <c r="G2">
        <f>Indberetningsblanket!$B$12</f>
        <v>0</v>
      </c>
      <c r="H2">
        <f>Indberetningsblanket!$B$13</f>
        <v>0</v>
      </c>
      <c r="I2">
        <f>Indberetningsblanket!$B$14</f>
        <v>0</v>
      </c>
      <c r="J2" s="9">
        <f>Indberetningsblanket!$B$15</f>
        <v>0</v>
      </c>
      <c r="K2" s="9">
        <f>Indberetningsblanket!$B$16</f>
        <v>0</v>
      </c>
      <c r="L2">
        <f>Indberetningsblanket!$B$17</f>
        <v>0</v>
      </c>
      <c r="M2">
        <f>Indberetningsblanket!$B$22</f>
        <v>0</v>
      </c>
      <c r="N2" s="9">
        <f>Indberetningsblanket!$B$24</f>
        <v>0</v>
      </c>
      <c r="O2">
        <f>Indberetningsblanket!$B$29</f>
        <v>0</v>
      </c>
      <c r="P2">
        <f>Indberetningsblanket!$B$30</f>
        <v>0</v>
      </c>
      <c r="Q2">
        <f>Indberetningsblanket!$B$31</f>
        <v>0</v>
      </c>
      <c r="R2" s="9">
        <f>Indberetningsblanket!$B$32</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17" sqref="A17"/>
    </sheetView>
  </sheetViews>
  <sheetFormatPr defaultRowHeight="14.4" x14ac:dyDescent="0.3"/>
  <cols>
    <col min="1" max="1" width="50.44140625" bestFit="1" customWidth="1"/>
    <col min="2" max="2" width="23.5546875" customWidth="1"/>
  </cols>
  <sheetData>
    <row r="1" spans="1:2" x14ac:dyDescent="0.3">
      <c r="A1" s="12" t="s">
        <v>1</v>
      </c>
      <c r="B1" s="12" t="s">
        <v>0</v>
      </c>
    </row>
    <row r="2" spans="1:2" x14ac:dyDescent="0.3">
      <c r="A2" s="13" t="s">
        <v>42</v>
      </c>
      <c r="B2" s="14">
        <v>621408</v>
      </c>
    </row>
    <row r="3" spans="1:2" x14ac:dyDescent="0.3">
      <c r="A3" s="13" t="s">
        <v>6</v>
      </c>
      <c r="B3" s="15" t="s">
        <v>5</v>
      </c>
    </row>
    <row r="5" spans="1:2" x14ac:dyDescent="0.3">
      <c r="A5" s="16" t="s">
        <v>20</v>
      </c>
    </row>
    <row r="6" spans="1:2" x14ac:dyDescent="0.3">
      <c r="A6" t="s">
        <v>6</v>
      </c>
    </row>
    <row r="7" spans="1:2" x14ac:dyDescent="0.3">
      <c r="A7">
        <v>1</v>
      </c>
    </row>
    <row r="8" spans="1:2" x14ac:dyDescent="0.3">
      <c r="A8">
        <v>2</v>
      </c>
    </row>
    <row r="9" spans="1:2" x14ac:dyDescent="0.3">
      <c r="A9">
        <v>3</v>
      </c>
    </row>
    <row r="10" spans="1:2" x14ac:dyDescent="0.3">
      <c r="A10">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2026-05-21T09:14:18Z</dcterms:modified>
</cp:coreProperties>
</file>