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I:\UFS-DJOS-IKO\Team APOT\7. Øvrige faste opgaver\Udbetalinger på 19.25.01-19.27.08\2026\ÆF26 faste tilskud\"/>
    </mc:Choice>
  </mc:AlternateContent>
  <xr:revisionPtr revIDLastSave="0" documentId="13_ncr:1_{54A19105-51A3-4CF1-A6C1-AAA4D821FE58}" xr6:coauthVersionLast="47" xr6:coauthVersionMax="47" xr10:uidLastSave="{00000000-0000-0000-0000-000000000000}"/>
  <bookViews>
    <workbookView xWindow="-120" yWindow="-120" windowWidth="29040" windowHeight="15720" xr2:uid="{94810AA1-3E7D-4E64-9257-A7A8F284D325}"/>
  </bookViews>
  <sheets>
    <sheet name="Pivot" sheetId="3" r:id="rId1"/>
    <sheet name="Data" sheetId="1" r:id="rId2"/>
  </sheets>
  <calcPr calcId="191029"/>
  <pivotCaches>
    <pivotCache cacheId="32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<sst xmlns="http://schemas.openxmlformats.org/spreadsheetml/2006/main" count="721" uniqueCount="86">
  <si>
    <t>År</t>
  </si>
  <si>
    <t>Finanslovskonto</t>
  </si>
  <si>
    <t>Institutionsnummer</t>
  </si>
  <si>
    <t>Institutionsnavn</t>
  </si>
  <si>
    <t>Tilskudsbetegnelse</t>
  </si>
  <si>
    <t>Sum af Tilskud</t>
  </si>
  <si>
    <t>19.25.01.10</t>
  </si>
  <si>
    <t>Grundtilskud til erhvervsakademier</t>
  </si>
  <si>
    <t>Erhvervsakademi Sjælland</t>
  </si>
  <si>
    <t>Erhvervsakademi SydVest</t>
  </si>
  <si>
    <t>Erhvervsakademi Kolding</t>
  </si>
  <si>
    <t>Erhvervsakademi MidtVest</t>
  </si>
  <si>
    <t>Erhvervsakademi Dania</t>
  </si>
  <si>
    <t>Erhvervsakademi Aarhus</t>
  </si>
  <si>
    <t>19.25.01.20</t>
  </si>
  <si>
    <t>Københavns Professionshøjskole</t>
  </si>
  <si>
    <t>Grundtilskud til professionshøjskoler</t>
  </si>
  <si>
    <t>Professionshøjskolen Absalon</t>
  </si>
  <si>
    <t>Den Frie Lærerskole</t>
  </si>
  <si>
    <t>Professionshøjskolen UC Syddanmark</t>
  </si>
  <si>
    <t>UCL Erhvervsakademi og Professionshøjskole</t>
  </si>
  <si>
    <t>Danmarks Medie- og Journalisthøjskole</t>
  </si>
  <si>
    <t>Professionshøjskolen VIA University College</t>
  </si>
  <si>
    <t>Professionshøjskolen UC Nordjylland</t>
  </si>
  <si>
    <t>19.25.01.30</t>
  </si>
  <si>
    <t>Maskinmesterskolen København</t>
  </si>
  <si>
    <t>Grundtilskud til maritime uddannelsesinstitutioner</t>
  </si>
  <si>
    <t>MARTEC Maritime &amp; Polytechnic University College</t>
  </si>
  <si>
    <t>SIMAC</t>
  </si>
  <si>
    <t>Fredericia Maskinmesterskole</t>
  </si>
  <si>
    <t>Aarhus Maskinmesterskole</t>
  </si>
  <si>
    <t>19.25.01.40</t>
  </si>
  <si>
    <t>Decentrale grundtilskud til erhvervsakademier</t>
  </si>
  <si>
    <t>19.25.01.50</t>
  </si>
  <si>
    <t>Decentrale grundtilskud til professionshøjskoler</t>
  </si>
  <si>
    <t>19.25.01.60</t>
  </si>
  <si>
    <t>Decentrale grundtilskud til maritime uddannelsesinstitutioner</t>
  </si>
  <si>
    <t>19.25.06.10</t>
  </si>
  <si>
    <t>Kompensationstilskud til erhvervsakademier og professionshøjskoler mv.</t>
  </si>
  <si>
    <t>19.25.06.20</t>
  </si>
  <si>
    <t>Momskompensationstilskud</t>
  </si>
  <si>
    <t>19.25.06.31</t>
  </si>
  <si>
    <t>Institutionstilskud til Danmarks Medie- og Journalisthøjskole</t>
  </si>
  <si>
    <t>19.25.06.33</t>
  </si>
  <si>
    <t>Regulering vedrørende biblioteksydelser</t>
  </si>
  <si>
    <t>19.25.06.50</t>
  </si>
  <si>
    <t>Grundtilskud til selvejende institutioner mv.</t>
  </si>
  <si>
    <t>19.25.06.55</t>
  </si>
  <si>
    <t>Kostafdeling ved VIA University College i Nr. Nissum</t>
  </si>
  <si>
    <t>19.25.06.60</t>
  </si>
  <si>
    <t>Ikke-aktivitetsbestemte bygningstilskud</t>
  </si>
  <si>
    <t>19.25.06.75</t>
  </si>
  <si>
    <t>Uddannelsesaktiviteter på Bornholm</t>
  </si>
  <si>
    <t>19.25.06.77</t>
  </si>
  <si>
    <t>Særtilskud til Center for animation, visualisering og grafisk fortælling</t>
  </si>
  <si>
    <t>19.25.06.85</t>
  </si>
  <si>
    <t>Kompensationsordning vedr. engelsksprogede uddannelser</t>
  </si>
  <si>
    <t>19.25.06.86</t>
  </si>
  <si>
    <t>Tilskud til velfærdsudbud og læreruddannelse på Københavns Professionshøjskole</t>
  </si>
  <si>
    <t>19.25.06.88</t>
  </si>
  <si>
    <t>Tilskud til læreruddannelse</t>
  </si>
  <si>
    <t>19.25.06.89</t>
  </si>
  <si>
    <t>Tilskud til UCL  Erhvervsakademi og Professionshøjskole vedr. læreruddannelse og campus i Svendborg</t>
  </si>
  <si>
    <t>19.25.07.10</t>
  </si>
  <si>
    <t>Kapitaludgifter</t>
  </si>
  <si>
    <t>19.27.07.10</t>
  </si>
  <si>
    <t>Tilskud til undervisningsmiddelcenterfunktionen ved professionshøjskolerne</t>
  </si>
  <si>
    <t>19.27.08.10</t>
  </si>
  <si>
    <t>Tilskud til forsknings- og udviklingsaktiviteter</t>
  </si>
  <si>
    <t>19.27.08.30</t>
  </si>
  <si>
    <t>Tilskud til forsknings- og udviklingsaktiviteter - maritime</t>
  </si>
  <si>
    <t>19.27.08.40</t>
  </si>
  <si>
    <t>19.25.06.79</t>
  </si>
  <si>
    <t>Udbud af læreruddannelsen ved VIA University College i Skive</t>
  </si>
  <si>
    <t>19.27.08.50</t>
  </si>
  <si>
    <t>Professionsmasteruddannelser - kapacitetsopbygning og styrkelse af vidensgrundlag</t>
  </si>
  <si>
    <t>19.25.06.45</t>
  </si>
  <si>
    <t>Tilskud til sprog på læreruddannelsen</t>
  </si>
  <si>
    <t>19.25.06.74</t>
  </si>
  <si>
    <t>Styrkede simulationsfaciliteter på sundhedsuddannelserne</t>
  </si>
  <si>
    <t>19.25.06.46</t>
  </si>
  <si>
    <t>Samlende studiemiljø i Herning</t>
  </si>
  <si>
    <t>(Alle)</t>
  </si>
  <si>
    <t>Hovedtotal</t>
  </si>
  <si>
    <t>Tilskud</t>
  </si>
  <si>
    <t>Erhvervsakademi København (EK)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</si>
</sst>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0"/>
      <color theme="1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3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</cellXfs>
  <cellStyles count="1">
    <cellStyle name="Normal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ofie Ullerup Djurhuus Lester" refreshedDate="45996.479919444442" createdVersion="7" refreshedVersion="7" minRefreshableVersion="3" recordCount="218" xr:uid="{933D2DC5-0093-49DF-BD7D-B173E9D09275}">
  <cacheSource type="worksheet">
    <worksheetSource name="Tabel2"/>
  </cacheSource>
  <cacheFields count="6">
    <cacheField name="År" numFmtId="0">
      <sharedItems containsSemiMixedTypes="0" containsString="0" containsNumber="1" containsInteger="1" minValue="2025" maxValue="2026" count="2">
        <n v="2025"/>
        <n v="2026"/>
      </sharedItems>
    </cacheField>
    <cacheField name="Finanslovskonto" numFmtId="0">
      <sharedItems count="29">
        <s v="19.25.01.10"/>
        <s v="19.25.01.20"/>
        <s v="19.25.01.30"/>
        <s v="19.25.01.40"/>
        <s v="19.25.01.50"/>
        <s v="19.25.01.60"/>
        <s v="19.25.06.10"/>
        <s v="19.25.06.20"/>
        <s v="19.25.06.31"/>
        <s v="19.25.06.33"/>
        <s v="19.25.06.50"/>
        <s v="19.25.06.55"/>
        <s v="19.25.06.60"/>
        <s v="19.25.06.75"/>
        <s v="19.25.06.77"/>
        <s v="19.25.06.85"/>
        <s v="19.25.06.86"/>
        <s v="19.25.06.88"/>
        <s v="19.25.06.89"/>
        <s v="19.25.07.10"/>
        <s v="19.27.07.10"/>
        <s v="19.27.08.10"/>
        <s v="19.27.08.30"/>
        <s v="19.27.08.40"/>
        <s v="19.25.06.79"/>
        <s v="19.27.08.50"/>
        <s v="19.25.06.45"/>
        <s v="19.25.06.74"/>
        <s v="19.25.06.46"/>
      </sharedItems>
    </cacheField>
    <cacheField name="Institutionsnummer" numFmtId="0">
      <sharedItems containsSemiMixedTypes="0" containsString="0" containsNumber="1" containsInteger="1" minValue="101408" maxValue="851454"/>
    </cacheField>
    <cacheField name="Institutionsnavn" numFmtId="0">
      <sharedItems count="22">
        <s v="Erhvervsakademi København (EK)"/>
        <s v="Erhvervsakademi Sjælland"/>
        <s v="Erhvervsakademi SydVest"/>
        <s v="Erhvervsakademi Kolding"/>
        <s v="Erhvervsakademi MidtVest"/>
        <s v="Erhvervsakademi Dania"/>
        <s v="Erhvervsakademi Aarhus"/>
        <s v="Københavns Professionshøjskole"/>
        <s v="Professionshøjskolen Absalon"/>
        <s v="Den Frie Lærerskole"/>
        <s v="Professionshøjskolen UC Syddanmark"/>
        <s v="UCL Erhvervsakademi og Professionshøjskole"/>
        <s v="Danmarks Medie- og Journalisthøjskole"/>
        <s v="Professionshøjskolen VIA University College"/>
        <s v="Professionshøjskolen UC Nordjylland"/>
        <s v="Maskinmesterskolen København"/>
        <s v="MARTEC Maritime &amp; Polytechnic University College"/>
        <s v="SIMAC"/>
        <s v="Fredericia Maskinmesterskole"/>
        <s v="Aarhus Maskinmesterskole"/>
        <s v="Erhvervsakademiet Copenhagen Business Academy" u="1"/>
        <s v="Københavns Erhvervsakademi (KEA)" u="1"/>
      </sharedItems>
    </cacheField>
    <cacheField name="Tilskudsbetegnelse" numFmtId="0">
      <sharedItems count="29">
        <s v="Grundtilskud til erhvervsakademier"/>
        <s v="Grundtilskud til professionshøjskoler"/>
        <s v="Grundtilskud til maritime uddannelsesinstitutioner"/>
        <s v="Decentrale grundtilskud til erhvervsakademier"/>
        <s v="Decentrale grundtilskud til professionshøjskoler"/>
        <s v="Decentrale grundtilskud til maritime uddannelsesinstitutioner"/>
        <s v="Kompensationstilskud til erhvervsakademier og professionshøjskoler mv."/>
        <s v="Momskompensationstilskud"/>
        <s v="Institutionstilskud til Danmarks Medie- og Journalisthøjskole"/>
        <s v="Regulering vedrørende biblioteksydelser"/>
        <s v="Grundtilskud til selvejende institutioner mv."/>
        <s v="Kostafdeling ved VIA University College i Nr. Nissum"/>
        <s v="Ikke-aktivitetsbestemte bygningstilskud"/>
        <s v="Uddannelsesaktiviteter på Bornholm"/>
        <s v="Særtilskud til Center for animation, visualisering og grafisk fortælling"/>
        <s v="Kompensationsordning vedr. engelsksprogede uddannelser"/>
        <s v="Tilskud til velfærdsudbud og læreruddannelse på Københavns Professionshøjskole"/>
        <s v="Tilskud til læreruddannelse"/>
        <s v="Tilskud til UCL  Erhvervsakademi og Professionshøjskole vedr. læreruddannelse og campus i Svendborg"/>
        <s v="Kapitaludgifter"/>
        <s v="Tilskud til undervisningsmiddelcenterfunktionen ved professionshøjskolerne"/>
        <s v="Tilskud til forsknings- og udviklingsaktiviteter"/>
        <s v="Tilskud til forsknings- og udviklingsaktiviteter - maritime"/>
        <s v="Danmarks Medie- og Journalisthøjskole"/>
        <s v="Udbud af læreruddannelsen ved VIA University College i Skive"/>
        <s v="Professionsmasteruddannelser - kapacitetsopbygning og styrkelse af vidensgrundlag"/>
        <s v="Tilskud til sprog på læreruddannelsen"/>
        <s v="Styrkede simulationsfaciliteter på sundhedsuddannelserne"/>
        <s v="Samlende studiemiljø i Herning"/>
      </sharedItems>
    </cacheField>
    <cacheField name="Tilskud" numFmtId="0">
      <sharedItems containsSemiMixedTypes="0" containsString="0" containsNumber="1" minValue="-1024332.6459578893" maxValue="297072981.9495968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18">
  <r>
    <x v="0"/>
    <x v="0"/>
    <n v="101605"/>
    <x v="0"/>
    <x v="0"/>
    <n v="174305729.88409719"/>
  </r>
  <r>
    <x v="0"/>
    <x v="0"/>
    <n v="259404"/>
    <x v="1"/>
    <x v="0"/>
    <n v="52097331.450791903"/>
  </r>
  <r>
    <x v="0"/>
    <x v="0"/>
    <n v="561427"/>
    <x v="2"/>
    <x v="0"/>
    <n v="21554556.207459297"/>
  </r>
  <r>
    <x v="0"/>
    <x v="0"/>
    <n v="621413"/>
    <x v="3"/>
    <x v="0"/>
    <n v="20595439.753535066"/>
  </r>
  <r>
    <x v="0"/>
    <x v="0"/>
    <n v="657418"/>
    <x v="4"/>
    <x v="0"/>
    <n v="10782807.250679372"/>
  </r>
  <r>
    <x v="0"/>
    <x v="0"/>
    <n v="730401"/>
    <x v="5"/>
    <x v="0"/>
    <n v="31419722.081481662"/>
  </r>
  <r>
    <x v="0"/>
    <x v="0"/>
    <n v="751470"/>
    <x v="6"/>
    <x v="0"/>
    <n v="73129046.975986794"/>
  </r>
  <r>
    <x v="0"/>
    <x v="1"/>
    <n v="219417"/>
    <x v="7"/>
    <x v="1"/>
    <n v="269791057.37681991"/>
  </r>
  <r>
    <x v="0"/>
    <x v="1"/>
    <n v="340401"/>
    <x v="8"/>
    <x v="1"/>
    <n v="101209624.13767712"/>
  </r>
  <r>
    <x v="0"/>
    <x v="1"/>
    <n v="427402"/>
    <x v="9"/>
    <x v="1"/>
    <n v="4051344.4717568466"/>
  </r>
  <r>
    <x v="0"/>
    <x v="1"/>
    <n v="561423"/>
    <x v="10"/>
    <x v="1"/>
    <n v="82746076.061527431"/>
  </r>
  <r>
    <x v="0"/>
    <x v="1"/>
    <n v="630401"/>
    <x v="11"/>
    <x v="1"/>
    <n v="161255356.73177648"/>
  </r>
  <r>
    <x v="0"/>
    <x v="1"/>
    <n v="751468"/>
    <x v="12"/>
    <x v="1"/>
    <n v="27604225.273844935"/>
  </r>
  <r>
    <x v="0"/>
    <x v="1"/>
    <n v="791413"/>
    <x v="13"/>
    <x v="1"/>
    <n v="289814314.52953136"/>
  </r>
  <r>
    <x v="0"/>
    <x v="1"/>
    <n v="851454"/>
    <x v="14"/>
    <x v="1"/>
    <n v="137304717.03364229"/>
  </r>
  <r>
    <x v="0"/>
    <x v="2"/>
    <n v="101408"/>
    <x v="15"/>
    <x v="2"/>
    <n v="18565243.997824889"/>
  </r>
  <r>
    <x v="0"/>
    <x v="2"/>
    <n v="280938"/>
    <x v="16"/>
    <x v="2"/>
    <n v="10975015.641420444"/>
  </r>
  <r>
    <x v="0"/>
    <x v="2"/>
    <n v="479412"/>
    <x v="17"/>
    <x v="2"/>
    <n v="16585674.989956813"/>
  </r>
  <r>
    <x v="0"/>
    <x v="2"/>
    <n v="607403"/>
    <x v="18"/>
    <x v="2"/>
    <n v="13934419.501876274"/>
  </r>
  <r>
    <x v="0"/>
    <x v="2"/>
    <n v="751405"/>
    <x v="19"/>
    <x v="2"/>
    <n v="21657747.281676151"/>
  </r>
  <r>
    <x v="0"/>
    <x v="3"/>
    <n v="101605"/>
    <x v="0"/>
    <x v="3"/>
    <n v="10738653.804274118"/>
  </r>
  <r>
    <x v="0"/>
    <x v="3"/>
    <n v="259404"/>
    <x v="1"/>
    <x v="3"/>
    <n v="19329576.84769341"/>
  </r>
  <r>
    <x v="0"/>
    <x v="3"/>
    <n v="561427"/>
    <x v="2"/>
    <x v="3"/>
    <n v="6443192.2825644705"/>
  </r>
  <r>
    <x v="0"/>
    <x v="3"/>
    <n v="657418"/>
    <x v="4"/>
    <x v="3"/>
    <n v="4295461.521709647"/>
  </r>
  <r>
    <x v="0"/>
    <x v="3"/>
    <n v="730401"/>
    <x v="5"/>
    <x v="3"/>
    <n v="25772769.130257882"/>
  </r>
  <r>
    <x v="0"/>
    <x v="4"/>
    <n v="219417"/>
    <x v="7"/>
    <x v="4"/>
    <n v="4295461.521709647"/>
  </r>
  <r>
    <x v="0"/>
    <x v="4"/>
    <n v="340401"/>
    <x v="8"/>
    <x v="4"/>
    <n v="25772769.13025789"/>
  </r>
  <r>
    <x v="0"/>
    <x v="4"/>
    <n v="561423"/>
    <x v="10"/>
    <x v="4"/>
    <n v="17180975.260780651"/>
  </r>
  <r>
    <x v="0"/>
    <x v="4"/>
    <n v="630401"/>
    <x v="11"/>
    <x v="4"/>
    <n v="17181846.086838588"/>
  </r>
  <r>
    <x v="0"/>
    <x v="4"/>
    <n v="791413"/>
    <x v="13"/>
    <x v="4"/>
    <n v="42954615.21709647"/>
  </r>
  <r>
    <x v="0"/>
    <x v="4"/>
    <n v="851454"/>
    <x v="14"/>
    <x v="4"/>
    <n v="10738218.391245155"/>
  </r>
  <r>
    <x v="0"/>
    <x v="5"/>
    <n v="101408"/>
    <x v="15"/>
    <x v="5"/>
    <n v="8589181.3913034294"/>
  </r>
  <r>
    <x v="0"/>
    <x v="5"/>
    <n v="280938"/>
    <x v="16"/>
    <x v="5"/>
    <n v="4296363.6278277878"/>
  </r>
  <r>
    <x v="0"/>
    <x v="5"/>
    <n v="607403"/>
    <x v="18"/>
    <x v="5"/>
    <n v="8591825.1495374348"/>
  </r>
  <r>
    <x v="0"/>
    <x v="5"/>
    <n v="751405"/>
    <x v="19"/>
    <x v="5"/>
    <n v="4295461.521709647"/>
  </r>
  <r>
    <x v="0"/>
    <x v="6"/>
    <n v="101408"/>
    <x v="15"/>
    <x v="6"/>
    <n v="2389090.8404164254"/>
  </r>
  <r>
    <x v="0"/>
    <x v="6"/>
    <n v="101605"/>
    <x v="0"/>
    <x v="6"/>
    <n v="1324409.7258558031"/>
  </r>
  <r>
    <x v="0"/>
    <x v="6"/>
    <n v="280938"/>
    <x v="16"/>
    <x v="6"/>
    <n v="273527.37450141297"/>
  </r>
  <r>
    <x v="0"/>
    <x v="6"/>
    <n v="479412"/>
    <x v="17"/>
    <x v="6"/>
    <n v="3915273.2271861522"/>
  </r>
  <r>
    <x v="0"/>
    <x v="6"/>
    <n v="751405"/>
    <x v="19"/>
    <x v="6"/>
    <n v="1926285.3231238583"/>
  </r>
  <r>
    <x v="0"/>
    <x v="6"/>
    <n v="751468"/>
    <x v="12"/>
    <x v="6"/>
    <n v="4799591.0446714936"/>
  </r>
  <r>
    <x v="0"/>
    <x v="7"/>
    <n v="219417"/>
    <x v="7"/>
    <x v="7"/>
    <n v="2029761.704196048"/>
  </r>
  <r>
    <x v="0"/>
    <x v="7"/>
    <n v="791413"/>
    <x v="13"/>
    <x v="7"/>
    <n v="810822.76963077323"/>
  </r>
  <r>
    <x v="0"/>
    <x v="8"/>
    <n v="751468"/>
    <x v="12"/>
    <x v="8"/>
    <n v="8522996.8464452717"/>
  </r>
  <r>
    <x v="0"/>
    <x v="9"/>
    <n v="101605"/>
    <x v="0"/>
    <x v="9"/>
    <n v="-222984.90111458229"/>
  </r>
  <r>
    <x v="0"/>
    <x v="9"/>
    <n v="219417"/>
    <x v="7"/>
    <x v="9"/>
    <n v="-1013604.3581312647"/>
  </r>
  <r>
    <x v="0"/>
    <x v="9"/>
    <n v="340401"/>
    <x v="8"/>
    <x v="9"/>
    <n v="-322227.27208708407"/>
  </r>
  <r>
    <x v="0"/>
    <x v="9"/>
    <n v="561423"/>
    <x v="10"/>
    <x v="9"/>
    <n v="-322227.27208708401"/>
  </r>
  <r>
    <x v="0"/>
    <x v="9"/>
    <n v="630401"/>
    <x v="11"/>
    <x v="9"/>
    <n v="-537045.45347847347"/>
  </r>
  <r>
    <x v="0"/>
    <x v="9"/>
    <n v="791413"/>
    <x v="13"/>
    <x v="9"/>
    <n v="-859272.72556555748"/>
  </r>
  <r>
    <x v="0"/>
    <x v="9"/>
    <n v="851454"/>
    <x v="14"/>
    <x v="9"/>
    <n v="-429636.36278277874"/>
  </r>
  <r>
    <x v="0"/>
    <x v="10"/>
    <n v="791413"/>
    <x v="13"/>
    <x v="10"/>
    <n v="1221774.4830460718"/>
  </r>
  <r>
    <x v="0"/>
    <x v="11"/>
    <n v="791413"/>
    <x v="13"/>
    <x v="11"/>
    <n v="5424080.3508328376"/>
  </r>
  <r>
    <x v="0"/>
    <x v="12"/>
    <n v="751468"/>
    <x v="12"/>
    <x v="12"/>
    <n v="5125299.5321311988"/>
  </r>
  <r>
    <x v="0"/>
    <x v="13"/>
    <n v="101605"/>
    <x v="0"/>
    <x v="13"/>
    <n v="1631828.1756789577"/>
  </r>
  <r>
    <x v="0"/>
    <x v="13"/>
    <n v="219417"/>
    <x v="7"/>
    <x v="13"/>
    <n v="6643871.6682965606"/>
  </r>
  <r>
    <x v="0"/>
    <x v="14"/>
    <n v="791413"/>
    <x v="13"/>
    <x v="14"/>
    <n v="10590065.669387626"/>
  </r>
  <r>
    <x v="0"/>
    <x v="15"/>
    <n v="101605"/>
    <x v="0"/>
    <x v="15"/>
    <n v="9665397.9220227711"/>
  </r>
  <r>
    <x v="0"/>
    <x v="15"/>
    <n v="259404"/>
    <x v="1"/>
    <x v="15"/>
    <n v="3116781.4020958175"/>
  </r>
  <r>
    <x v="0"/>
    <x v="15"/>
    <n v="561427"/>
    <x v="2"/>
    <x v="15"/>
    <n v="618855.51305151638"/>
  </r>
  <r>
    <x v="0"/>
    <x v="15"/>
    <n v="621413"/>
    <x v="3"/>
    <x v="15"/>
    <n v="1935329.9680883777"/>
  </r>
  <r>
    <x v="0"/>
    <x v="15"/>
    <n v="630401"/>
    <x v="11"/>
    <x v="15"/>
    <n v="1293970.6181986248"/>
  </r>
  <r>
    <x v="0"/>
    <x v="15"/>
    <n v="730401"/>
    <x v="5"/>
    <x v="15"/>
    <n v="1293970.6181986248"/>
  </r>
  <r>
    <x v="0"/>
    <x v="15"/>
    <n v="751470"/>
    <x v="6"/>
    <x v="15"/>
    <n v="2317895.1943384064"/>
  </r>
  <r>
    <x v="0"/>
    <x v="15"/>
    <n v="791413"/>
    <x v="13"/>
    <x v="15"/>
    <n v="3825652.262500281"/>
  </r>
  <r>
    <x v="0"/>
    <x v="15"/>
    <n v="851454"/>
    <x v="14"/>
    <x v="15"/>
    <n v="3893163.7730149915"/>
  </r>
  <r>
    <x v="0"/>
    <x v="16"/>
    <n v="219417"/>
    <x v="7"/>
    <x v="16"/>
    <n v="13299101.051698983"/>
  </r>
  <r>
    <x v="0"/>
    <x v="17"/>
    <n v="219417"/>
    <x v="7"/>
    <x v="17"/>
    <n v="38860878.177879699"/>
  </r>
  <r>
    <x v="0"/>
    <x v="17"/>
    <n v="340401"/>
    <x v="8"/>
    <x v="17"/>
    <n v="14721148.89350112"/>
  </r>
  <r>
    <x v="0"/>
    <x v="17"/>
    <n v="427402"/>
    <x v="9"/>
    <x v="17"/>
    <n v="3637824.9701190307"/>
  </r>
  <r>
    <x v="0"/>
    <x v="17"/>
    <n v="561423"/>
    <x v="10"/>
    <x v="17"/>
    <n v="13215342.491176108"/>
  </r>
  <r>
    <x v="0"/>
    <x v="17"/>
    <n v="630401"/>
    <x v="11"/>
    <x v="17"/>
    <n v="16980816.112620804"/>
  </r>
  <r>
    <x v="0"/>
    <x v="17"/>
    <n v="791413"/>
    <x v="13"/>
    <x v="17"/>
    <n v="35820489.142905198"/>
  </r>
  <r>
    <x v="0"/>
    <x v="17"/>
    <n v="851454"/>
    <x v="14"/>
    <x v="17"/>
    <n v="16258613.12931882"/>
  </r>
  <r>
    <x v="0"/>
    <x v="18"/>
    <n v="630401"/>
    <x v="11"/>
    <x v="18"/>
    <n v="4511181.8092191769"/>
  </r>
  <r>
    <x v="0"/>
    <x v="19"/>
    <n v="751468"/>
    <x v="12"/>
    <x v="19"/>
    <n v="160.98615315360308"/>
  </r>
  <r>
    <x v="0"/>
    <x v="20"/>
    <n v="219417"/>
    <x v="7"/>
    <x v="20"/>
    <n v="39442669.774000086"/>
  </r>
  <r>
    <x v="0"/>
    <x v="20"/>
    <n v="340401"/>
    <x v="8"/>
    <x v="20"/>
    <n v="25804661.669255547"/>
  </r>
  <r>
    <x v="0"/>
    <x v="20"/>
    <n v="561423"/>
    <x v="10"/>
    <x v="20"/>
    <n v="15935781.834653873"/>
  </r>
  <r>
    <x v="0"/>
    <x v="20"/>
    <n v="630401"/>
    <x v="11"/>
    <x v="20"/>
    <n v="22314341.096116669"/>
  </r>
  <r>
    <x v="0"/>
    <x v="20"/>
    <n v="791413"/>
    <x v="13"/>
    <x v="20"/>
    <n v="37885478.223852277"/>
  </r>
  <r>
    <x v="0"/>
    <x v="20"/>
    <n v="851454"/>
    <x v="14"/>
    <x v="20"/>
    <n v="18042230.576625116"/>
  </r>
  <r>
    <x v="0"/>
    <x v="21"/>
    <n v="101605"/>
    <x v="0"/>
    <x v="21"/>
    <n v="28184504.329686947"/>
  </r>
  <r>
    <x v="0"/>
    <x v="21"/>
    <n v="219417"/>
    <x v="7"/>
    <x v="21"/>
    <n v="101543722.70090441"/>
  </r>
  <r>
    <x v="0"/>
    <x v="21"/>
    <n v="259404"/>
    <x v="1"/>
    <x v="21"/>
    <n v="5880469.4663033467"/>
  </r>
  <r>
    <x v="0"/>
    <x v="21"/>
    <n v="340401"/>
    <x v="8"/>
    <x v="21"/>
    <n v="37800803.858481094"/>
  </r>
  <r>
    <x v="0"/>
    <x v="21"/>
    <n v="561423"/>
    <x v="10"/>
    <x v="21"/>
    <n v="30675888.999453783"/>
  </r>
  <r>
    <x v="0"/>
    <x v="21"/>
    <n v="561427"/>
    <x v="2"/>
    <x v="21"/>
    <n v="3050880.9940680792"/>
  </r>
  <r>
    <x v="0"/>
    <x v="21"/>
    <n v="621413"/>
    <x v="3"/>
    <x v="21"/>
    <n v="3214607.2050977307"/>
  </r>
  <r>
    <x v="0"/>
    <x v="21"/>
    <n v="630401"/>
    <x v="11"/>
    <x v="21"/>
    <n v="48431116.07052359"/>
  </r>
  <r>
    <x v="0"/>
    <x v="21"/>
    <n v="657418"/>
    <x v="4"/>
    <x v="21"/>
    <n v="2014536.6183426757"/>
  </r>
  <r>
    <x v="0"/>
    <x v="21"/>
    <n v="730401"/>
    <x v="5"/>
    <x v="21"/>
    <n v="5662355.7102265852"/>
  </r>
  <r>
    <x v="0"/>
    <x v="21"/>
    <n v="751468"/>
    <x v="12"/>
    <x v="21"/>
    <n v="2899099.9539114377"/>
  </r>
  <r>
    <x v="0"/>
    <x v="21"/>
    <n v="751470"/>
    <x v="6"/>
    <x v="21"/>
    <n v="10630054.701615337"/>
  </r>
  <r>
    <x v="0"/>
    <x v="21"/>
    <n v="791413"/>
    <x v="13"/>
    <x v="21"/>
    <n v="101410982.31477046"/>
  </r>
  <r>
    <x v="0"/>
    <x v="21"/>
    <n v="851454"/>
    <x v="14"/>
    <x v="21"/>
    <n v="39214857.891623534"/>
  </r>
  <r>
    <x v="0"/>
    <x v="22"/>
    <n v="101408"/>
    <x v="15"/>
    <x v="22"/>
    <n v="2437088.1350610964"/>
  </r>
  <r>
    <x v="0"/>
    <x v="22"/>
    <n v="280938"/>
    <x v="16"/>
    <x v="22"/>
    <n v="1663374.9782355388"/>
  </r>
  <r>
    <x v="0"/>
    <x v="22"/>
    <n v="479412"/>
    <x v="17"/>
    <x v="22"/>
    <n v="2716067.6559717981"/>
  </r>
  <r>
    <x v="0"/>
    <x v="22"/>
    <n v="607403"/>
    <x v="18"/>
    <x v="22"/>
    <n v="1453914.9937118404"/>
  </r>
  <r>
    <x v="0"/>
    <x v="22"/>
    <n v="751405"/>
    <x v="19"/>
    <x v="22"/>
    <n v="3356082.471468579"/>
  </r>
  <r>
    <x v="0"/>
    <x v="23"/>
    <n v="751468"/>
    <x v="12"/>
    <x v="23"/>
    <n v="9890870.551900981"/>
  </r>
  <r>
    <x v="0"/>
    <x v="24"/>
    <n v="791413"/>
    <x v="13"/>
    <x v="24"/>
    <n v="6000000"/>
  </r>
  <r>
    <x v="1"/>
    <x v="0"/>
    <n v="101605"/>
    <x v="0"/>
    <x v="0"/>
    <n v="179437340.19209623"/>
  </r>
  <r>
    <x v="1"/>
    <x v="0"/>
    <n v="259404"/>
    <x v="1"/>
    <x v="0"/>
    <n v="53740981.771951675"/>
  </r>
  <r>
    <x v="1"/>
    <x v="0"/>
    <n v="561427"/>
    <x v="2"/>
    <x v="0"/>
    <n v="22149965.916968618"/>
  </r>
  <r>
    <x v="1"/>
    <x v="0"/>
    <n v="621413"/>
    <x v="3"/>
    <x v="0"/>
    <n v="21166819.522232156"/>
  </r>
  <r>
    <x v="1"/>
    <x v="0"/>
    <n v="657418"/>
    <x v="4"/>
    <x v="0"/>
    <n v="11094012.487135684"/>
  </r>
  <r>
    <x v="1"/>
    <x v="0"/>
    <n v="730401"/>
    <x v="5"/>
    <x v="0"/>
    <n v="32226704.399252836"/>
  </r>
  <r>
    <x v="1"/>
    <x v="0"/>
    <n v="751470"/>
    <x v="6"/>
    <x v="0"/>
    <n v="75472138.739826038"/>
  </r>
  <r>
    <x v="1"/>
    <x v="1"/>
    <n v="219417"/>
    <x v="7"/>
    <x v="1"/>
    <n v="277177802.90657425"/>
  </r>
  <r>
    <x v="1"/>
    <x v="1"/>
    <n v="340401"/>
    <x v="8"/>
    <x v="1"/>
    <n v="104155720.10136278"/>
  </r>
  <r>
    <x v="1"/>
    <x v="1"/>
    <n v="427402"/>
    <x v="9"/>
    <x v="1"/>
    <n v="4096634.3555911798"/>
  </r>
  <r>
    <x v="1"/>
    <x v="1"/>
    <n v="561423"/>
    <x v="10"/>
    <x v="1"/>
    <n v="84907326.033608913"/>
  </r>
  <r>
    <x v="1"/>
    <x v="1"/>
    <n v="630401"/>
    <x v="11"/>
    <x v="1"/>
    <n v="165715835.0629566"/>
  </r>
  <r>
    <x v="1"/>
    <x v="1"/>
    <n v="751468"/>
    <x v="12"/>
    <x v="1"/>
    <n v="27856745.576743476"/>
  </r>
  <r>
    <x v="1"/>
    <x v="1"/>
    <n v="791413"/>
    <x v="13"/>
    <x v="1"/>
    <n v="297072981.94959682"/>
  </r>
  <r>
    <x v="1"/>
    <x v="1"/>
    <n v="851454"/>
    <x v="14"/>
    <x v="1"/>
    <n v="140985980.46643123"/>
  </r>
  <r>
    <x v="1"/>
    <x v="2"/>
    <n v="101408"/>
    <x v="15"/>
    <x v="2"/>
    <n v="18738732.723523248"/>
  </r>
  <r>
    <x v="1"/>
    <x v="2"/>
    <n v="280938"/>
    <x v="16"/>
    <x v="2"/>
    <n v="11065903.233511893"/>
  </r>
  <r>
    <x v="1"/>
    <x v="2"/>
    <n v="479412"/>
    <x v="17"/>
    <x v="2"/>
    <n v="16738233.79863964"/>
  </r>
  <r>
    <x v="1"/>
    <x v="2"/>
    <n v="607403"/>
    <x v="18"/>
    <x v="2"/>
    <n v="14066279.723756386"/>
  </r>
  <r>
    <x v="1"/>
    <x v="2"/>
    <n v="751405"/>
    <x v="19"/>
    <x v="2"/>
    <n v="21858418.083380122"/>
  </r>
  <r>
    <x v="1"/>
    <x v="3"/>
    <n v="101605"/>
    <x v="0"/>
    <x v="3"/>
    <n v="10868756.851355877"/>
  </r>
  <r>
    <x v="1"/>
    <x v="3"/>
    <n v="259404"/>
    <x v="1"/>
    <x v="3"/>
    <n v="19563762.332440585"/>
  </r>
  <r>
    <x v="1"/>
    <x v="3"/>
    <n v="561427"/>
    <x v="2"/>
    <x v="3"/>
    <n v="6521254.1108135274"/>
  </r>
  <r>
    <x v="1"/>
    <x v="3"/>
    <n v="657418"/>
    <x v="4"/>
    <x v="3"/>
    <n v="4347502.7405423503"/>
  </r>
  <r>
    <x v="1"/>
    <x v="3"/>
    <n v="730401"/>
    <x v="5"/>
    <x v="3"/>
    <n v="26085016.443254121"/>
  </r>
  <r>
    <x v="1"/>
    <x v="4"/>
    <n v="219417"/>
    <x v="7"/>
    <x v="4"/>
    <n v="4347502.7405423522"/>
  </r>
  <r>
    <x v="1"/>
    <x v="4"/>
    <n v="340401"/>
    <x v="8"/>
    <x v="4"/>
    <n v="26085016.443254109"/>
  </r>
  <r>
    <x v="1"/>
    <x v="4"/>
    <n v="561423"/>
    <x v="10"/>
    <x v="4"/>
    <n v="15216259.591898225"/>
  </r>
  <r>
    <x v="1"/>
    <x v="4"/>
    <n v="630401"/>
    <x v="11"/>
    <x v="4"/>
    <n v="17390010.962169401"/>
  </r>
  <r>
    <x v="1"/>
    <x v="4"/>
    <n v="791413"/>
    <x v="13"/>
    <x v="4"/>
    <n v="43475027.405423559"/>
  </r>
  <r>
    <x v="1"/>
    <x v="4"/>
    <n v="851454"/>
    <x v="14"/>
    <x v="4"/>
    <n v="10868756.851355875"/>
  </r>
  <r>
    <x v="1"/>
    <x v="5"/>
    <n v="101408"/>
    <x v="15"/>
    <x v="5"/>
    <n v="4347502.7405423503"/>
  </r>
  <r>
    <x v="1"/>
    <x v="5"/>
    <n v="280938"/>
    <x v="16"/>
    <x v="5"/>
    <n v="4347502.7405423522"/>
  </r>
  <r>
    <x v="1"/>
    <x v="5"/>
    <n v="607403"/>
    <x v="18"/>
    <x v="5"/>
    <n v="8695005.4810847007"/>
  </r>
  <r>
    <x v="1"/>
    <x v="5"/>
    <n v="751405"/>
    <x v="19"/>
    <x v="5"/>
    <n v="4347502.7405423494"/>
  </r>
  <r>
    <x v="1"/>
    <x v="6"/>
    <n v="101408"/>
    <x v="15"/>
    <x v="6"/>
    <n v="2414375.8087297375"/>
  </r>
  <r>
    <x v="1"/>
    <x v="6"/>
    <n v="101605"/>
    <x v="0"/>
    <x v="6"/>
    <n v="1338426.6302721589"/>
  </r>
  <r>
    <x v="1"/>
    <x v="6"/>
    <n v="280938"/>
    <x v="16"/>
    <x v="6"/>
    <n v="276422.25437792967"/>
  </r>
  <r>
    <x v="1"/>
    <x v="6"/>
    <n v="479412"/>
    <x v="17"/>
    <x v="6"/>
    <n v="3956710.5630181017"/>
  </r>
  <r>
    <x v="1"/>
    <x v="6"/>
    <n v="751405"/>
    <x v="19"/>
    <x v="6"/>
    <n v="1946672.1843237865"/>
  </r>
  <r>
    <x v="1"/>
    <x v="6"/>
    <n v="751468"/>
    <x v="12"/>
    <x v="6"/>
    <n v="4850387.5675279573"/>
  </r>
  <r>
    <x v="1"/>
    <x v="7"/>
    <n v="219417"/>
    <x v="7"/>
    <x v="7"/>
    <n v="2051243.7087753415"/>
  </r>
  <r>
    <x v="1"/>
    <x v="7"/>
    <n v="791413"/>
    <x v="13"/>
    <x v="7"/>
    <n v="819404.12103482999"/>
  </r>
  <r>
    <x v="1"/>
    <x v="8"/>
    <n v="751468"/>
    <x v="12"/>
    <x v="8"/>
    <n v="8613200.0741966646"/>
  </r>
  <r>
    <x v="1"/>
    <x v="9"/>
    <n v="101605"/>
    <x v="0"/>
    <x v="9"/>
    <n v="-225345.03915163557"/>
  </r>
  <r>
    <x v="1"/>
    <x v="9"/>
    <n v="219417"/>
    <x v="7"/>
    <x v="9"/>
    <n v="-1024332.6459578893"/>
  </r>
  <r>
    <x v="1"/>
    <x v="9"/>
    <n v="340401"/>
    <x v="8"/>
    <x v="9"/>
    <n v="-325643.25649823755"/>
  </r>
  <r>
    <x v="1"/>
    <x v="9"/>
    <n v="561423"/>
    <x v="10"/>
    <x v="9"/>
    <n v="-325643.25649823755"/>
  </r>
  <r>
    <x v="1"/>
    <x v="9"/>
    <n v="630401"/>
    <x v="11"/>
    <x v="9"/>
    <n v="-542738.76083039609"/>
  </r>
  <r>
    <x v="1"/>
    <x v="9"/>
    <n v="791413"/>
    <x v="13"/>
    <x v="9"/>
    <n v="-868382.01732863381"/>
  </r>
  <r>
    <x v="1"/>
    <x v="9"/>
    <n v="851454"/>
    <x v="14"/>
    <x v="9"/>
    <n v="-434191.00866431691"/>
  </r>
  <r>
    <x v="1"/>
    <x v="10"/>
    <n v="791413"/>
    <x v="13"/>
    <x v="10"/>
    <n v="1234705.1462788063"/>
  </r>
  <r>
    <x v="1"/>
    <x v="11"/>
    <n v="791413"/>
    <x v="13"/>
    <x v="11"/>
    <n v="5481508.9336588439"/>
  </r>
  <r>
    <x v="1"/>
    <x v="12"/>
    <n v="751468"/>
    <x v="12"/>
    <x v="12"/>
    <n v="5179540.5343992189"/>
  </r>
  <r>
    <x v="1"/>
    <x v="13"/>
    <n v="101605"/>
    <x v="0"/>
    <x v="13"/>
    <n v="1649098.6465278692"/>
  </r>
  <r>
    <x v="1"/>
    <x v="13"/>
    <n v="219417"/>
    <x v="7"/>
    <x v="13"/>
    <n v="6714187.1547438325"/>
  </r>
  <r>
    <x v="1"/>
    <x v="14"/>
    <n v="791413"/>
    <x v="13"/>
    <x v="14"/>
    <n v="10800000"/>
  </r>
  <r>
    <x v="1"/>
    <x v="16"/>
    <n v="219417"/>
    <x v="7"/>
    <x v="16"/>
    <n v="4539864.3218641002"/>
  </r>
  <r>
    <x v="1"/>
    <x v="17"/>
    <n v="219417"/>
    <x v="7"/>
    <x v="17"/>
    <n v="39272331.668776318"/>
  </r>
  <r>
    <x v="1"/>
    <x v="17"/>
    <n v="340401"/>
    <x v="8"/>
    <x v="17"/>
    <n v="14877014.339323381"/>
  </r>
  <r>
    <x v="1"/>
    <x v="17"/>
    <n v="427402"/>
    <x v="9"/>
    <x v="17"/>
    <n v="3676341.7472328921"/>
  </r>
  <r>
    <x v="1"/>
    <x v="17"/>
    <n v="561423"/>
    <x v="10"/>
    <x v="17"/>
    <n v="13355264.671434088"/>
  </r>
  <r>
    <x v="1"/>
    <x v="17"/>
    <n v="630401"/>
    <x v="11"/>
    <x v="17"/>
    <n v="17160606.595888577"/>
  </r>
  <r>
    <x v="1"/>
    <x v="17"/>
    <n v="791413"/>
    <x v="13"/>
    <x v="17"/>
    <n v="36199751.424009845"/>
  </r>
  <r>
    <x v="1"/>
    <x v="17"/>
    <n v="851454"/>
    <x v="14"/>
    <x v="17"/>
    <n v="16430757.029376226"/>
  </r>
  <r>
    <x v="1"/>
    <x v="18"/>
    <n v="630401"/>
    <x v="11"/>
    <x v="18"/>
    <n v="4559005.5909753274"/>
  </r>
  <r>
    <x v="1"/>
    <x v="20"/>
    <n v="219417"/>
    <x v="7"/>
    <x v="20"/>
    <n v="39859923.855379224"/>
  </r>
  <r>
    <x v="1"/>
    <x v="20"/>
    <n v="340401"/>
    <x v="8"/>
    <x v="20"/>
    <n v="26077642.69365878"/>
  </r>
  <r>
    <x v="1"/>
    <x v="20"/>
    <n v="561423"/>
    <x v="10"/>
    <x v="20"/>
    <n v="16104362.46189275"/>
  </r>
  <r>
    <x v="1"/>
    <x v="20"/>
    <n v="630401"/>
    <x v="11"/>
    <x v="20"/>
    <n v="22550398.897198353"/>
  </r>
  <r>
    <x v="1"/>
    <x v="20"/>
    <n v="791413"/>
    <x v="13"/>
    <x v="20"/>
    <n v="38286259.167548031"/>
  </r>
  <r>
    <x v="1"/>
    <x v="20"/>
    <n v="851454"/>
    <x v="14"/>
    <x v="20"/>
    <n v="18233094.795209095"/>
  </r>
  <r>
    <x v="1"/>
    <x v="21"/>
    <n v="101605"/>
    <x v="0"/>
    <x v="21"/>
    <n v="32529467.602446936"/>
  </r>
  <r>
    <x v="1"/>
    <x v="21"/>
    <n v="219417"/>
    <x v="7"/>
    <x v="21"/>
    <n v="117197847.4126181"/>
  </r>
  <r>
    <x v="1"/>
    <x v="21"/>
    <n v="259404"/>
    <x v="1"/>
    <x v="21"/>
    <n v="6787011.0027022008"/>
  </r>
  <r>
    <x v="1"/>
    <x v="21"/>
    <n v="340401"/>
    <x v="8"/>
    <x v="21"/>
    <n v="43628229.543342464"/>
  </r>
  <r>
    <x v="1"/>
    <x v="21"/>
    <n v="561423"/>
    <x v="10"/>
    <x v="21"/>
    <n v="35404927.676266633"/>
  </r>
  <r>
    <x v="1"/>
    <x v="21"/>
    <n v="561427"/>
    <x v="2"/>
    <x v="21"/>
    <n v="3521209.1472165692"/>
  </r>
  <r>
    <x v="1"/>
    <x v="21"/>
    <n v="621413"/>
    <x v="3"/>
    <x v="21"/>
    <n v="3710175.6237974819"/>
  </r>
  <r>
    <x v="1"/>
    <x v="21"/>
    <n v="630401"/>
    <x v="11"/>
    <x v="21"/>
    <n v="55897325.804911278"/>
  </r>
  <r>
    <x v="1"/>
    <x v="21"/>
    <n v="657418"/>
    <x v="4"/>
    <x v="21"/>
    <n v="2325100.4485928086"/>
  </r>
  <r>
    <x v="1"/>
    <x v="21"/>
    <n v="730401"/>
    <x v="5"/>
    <x v="21"/>
    <n v="6535272.5197772533"/>
  </r>
  <r>
    <x v="1"/>
    <x v="21"/>
    <n v="751468"/>
    <x v="12"/>
    <x v="21"/>
    <n v="2929517.7270264435"/>
  </r>
  <r>
    <x v="1"/>
    <x v="21"/>
    <n v="751470"/>
    <x v="6"/>
    <x v="21"/>
    <n v="12268799.052967967"/>
  </r>
  <r>
    <x v="1"/>
    <x v="21"/>
    <n v="791413"/>
    <x v="13"/>
    <x v="21"/>
    <n v="117044643.5797683"/>
  </r>
  <r>
    <x v="1"/>
    <x v="21"/>
    <n v="851454"/>
    <x v="14"/>
    <x v="21"/>
    <n v="45260276.157366671"/>
  </r>
  <r>
    <x v="1"/>
    <x v="22"/>
    <n v="101408"/>
    <x v="15"/>
    <x v="22"/>
    <n v="7387777.8390800245"/>
  </r>
  <r>
    <x v="1"/>
    <x v="22"/>
    <n v="280938"/>
    <x v="16"/>
    <x v="22"/>
    <n v="4363827.0607410371"/>
  </r>
  <r>
    <x v="1"/>
    <x v="22"/>
    <n v="479412"/>
    <x v="17"/>
    <x v="22"/>
    <n v="7185042.9934766702"/>
  </r>
  <r>
    <x v="1"/>
    <x v="22"/>
    <n v="607403"/>
    <x v="18"/>
    <x v="22"/>
    <n v="3605107.5106300078"/>
  </r>
  <r>
    <x v="1"/>
    <x v="22"/>
    <n v="751405"/>
    <x v="19"/>
    <x v="22"/>
    <n v="9180122.4408997521"/>
  </r>
  <r>
    <x v="1"/>
    <x v="23"/>
    <n v="751468"/>
    <x v="12"/>
    <x v="23"/>
    <n v="9976330.7932415307"/>
  </r>
  <r>
    <x v="1"/>
    <x v="25"/>
    <n v="219417"/>
    <x v="7"/>
    <x v="25"/>
    <n v="2598527.3980531464"/>
  </r>
  <r>
    <x v="1"/>
    <x v="25"/>
    <n v="340401"/>
    <x v="8"/>
    <x v="25"/>
    <n v="988426.89524568594"/>
  </r>
  <r>
    <x v="1"/>
    <x v="25"/>
    <n v="561423"/>
    <x v="10"/>
    <x v="25"/>
    <n v="871879.96700279485"/>
  </r>
  <r>
    <x v="1"/>
    <x v="25"/>
    <n v="630401"/>
    <x v="11"/>
    <x v="25"/>
    <n v="1069529.2870883935"/>
  </r>
  <r>
    <x v="1"/>
    <x v="25"/>
    <n v="791413"/>
    <x v="13"/>
    <x v="25"/>
    <n v="2419470.4441387979"/>
  </r>
  <r>
    <x v="1"/>
    <x v="25"/>
    <n v="851454"/>
    <x v="14"/>
    <x v="25"/>
    <n v="992966.00847117929"/>
  </r>
  <r>
    <x v="1"/>
    <x v="24"/>
    <n v="791413"/>
    <x v="13"/>
    <x v="24"/>
    <n v="6063552.801768587"/>
  </r>
  <r>
    <x v="1"/>
    <x v="26"/>
    <n v="219417"/>
    <x v="7"/>
    <x v="26"/>
    <n v="2678992.0361219989"/>
  </r>
  <r>
    <x v="1"/>
    <x v="26"/>
    <n v="340401"/>
    <x v="8"/>
    <x v="26"/>
    <n v="252284.25828832312"/>
  </r>
  <r>
    <x v="1"/>
    <x v="26"/>
    <n v="427402"/>
    <x v="9"/>
    <x v="26"/>
    <n v="59448.600015938719"/>
  </r>
  <r>
    <x v="1"/>
    <x v="26"/>
    <n v="561423"/>
    <x v="10"/>
    <x v="26"/>
    <n v="238629.74091582414"/>
  </r>
  <r>
    <x v="1"/>
    <x v="26"/>
    <n v="630401"/>
    <x v="11"/>
    <x v="26"/>
    <n v="275756.70518254343"/>
  </r>
  <r>
    <x v="1"/>
    <x v="26"/>
    <n v="791413"/>
    <x v="13"/>
    <x v="26"/>
    <n v="2637864.9258744335"/>
  </r>
  <r>
    <x v="1"/>
    <x v="26"/>
    <n v="851454"/>
    <x v="14"/>
    <x v="26"/>
    <n v="257023.73360093799"/>
  </r>
  <r>
    <x v="1"/>
    <x v="27"/>
    <n v="101605"/>
    <x v="0"/>
    <x v="27"/>
    <n v="276132.20431866223"/>
  </r>
  <r>
    <x v="1"/>
    <x v="27"/>
    <n v="219417"/>
    <x v="7"/>
    <x v="27"/>
    <n v="10903209.545769433"/>
  </r>
  <r>
    <x v="1"/>
    <x v="27"/>
    <n v="340401"/>
    <x v="8"/>
    <x v="27"/>
    <n v="4302104.9496735567"/>
  </r>
  <r>
    <x v="1"/>
    <x v="27"/>
    <n v="561423"/>
    <x v="10"/>
    <x v="27"/>
    <n v="2498566.4931208584"/>
  </r>
  <r>
    <x v="1"/>
    <x v="27"/>
    <n v="630401"/>
    <x v="11"/>
    <x v="27"/>
    <n v="4124194.9489190201"/>
  </r>
  <r>
    <x v="1"/>
    <x v="27"/>
    <n v="730401"/>
    <x v="5"/>
    <x v="27"/>
    <n v="247006.90668019725"/>
  </r>
  <r>
    <x v="1"/>
    <x v="27"/>
    <n v="791413"/>
    <x v="13"/>
    <x v="27"/>
    <n v="8046053.6505223131"/>
  </r>
  <r>
    <x v="1"/>
    <x v="27"/>
    <n v="851454"/>
    <x v="14"/>
    <x v="27"/>
    <n v="3696231.8672023737"/>
  </r>
  <r>
    <x v="1"/>
    <x v="28"/>
    <n v="791413"/>
    <x v="13"/>
    <x v="28"/>
    <n v="1000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0F52EFB-5618-4D83-BD5E-197EF3FEF470}" name="Pivottabel5" cacheId="32" applyNumberFormats="0" applyBorderFormats="0" applyFontFormats="0" applyPatternFormats="0" applyAlignmentFormats="0" applyWidthHeightFormats="1" dataCaption="Værdier" updatedVersion="7" minRefreshableVersion="3" useAutoFormatting="1" itemPrintTitles="1" createdVersion="7" indent="0" compact="0" compactData="0" multipleFieldFilters="0">
  <location ref="A4:C32" firstHeaderRow="1" firstDataRow="1" firstDataCol="2" rowPageCount="2" colPageCount="1"/>
  <pivotFields count="6">
    <pivotField axis="axisPage" compact="0" outline="0" showAll="0">
      <items count="3">
        <item x="0"/>
        <item x="1"/>
        <item t="default"/>
      </items>
    </pivotField>
    <pivotField axis="axisRow" compact="0" outline="0" showAll="0" defaultSubtotal="0">
      <items count="29">
        <item x="0"/>
        <item x="1"/>
        <item x="2"/>
        <item x="3"/>
        <item x="4"/>
        <item x="5"/>
        <item x="6"/>
        <item x="7"/>
        <item x="8"/>
        <item x="9"/>
        <item x="26"/>
        <item x="28"/>
        <item x="10"/>
        <item x="11"/>
        <item x="12"/>
        <item x="27"/>
        <item x="13"/>
        <item x="14"/>
        <item x="24"/>
        <item x="15"/>
        <item x="16"/>
        <item x="17"/>
        <item x="18"/>
        <item x="19"/>
        <item x="20"/>
        <item x="21"/>
        <item x="22"/>
        <item x="23"/>
        <item x="25"/>
      </items>
    </pivotField>
    <pivotField compact="0" outline="0" showAll="0"/>
    <pivotField axis="axisPage" compact="0" outline="0" showAll="0">
      <items count="23">
        <item x="12"/>
        <item x="9"/>
        <item x="5"/>
        <item x="3"/>
        <item x="4"/>
        <item x="1"/>
        <item x="2"/>
        <item x="6"/>
        <item m="1" x="20"/>
        <item x="18"/>
        <item m="1" x="21"/>
        <item x="7"/>
        <item x="16"/>
        <item x="15"/>
        <item x="8"/>
        <item x="14"/>
        <item x="10"/>
        <item x="13"/>
        <item x="17"/>
        <item x="11"/>
        <item x="19"/>
        <item x="0"/>
        <item t="default"/>
      </items>
    </pivotField>
    <pivotField axis="axisRow" compact="0" outline="0" showAll="0">
      <items count="30">
        <item x="23"/>
        <item x="3"/>
        <item x="5"/>
        <item x="4"/>
        <item x="0"/>
        <item x="2"/>
        <item x="1"/>
        <item x="10"/>
        <item x="12"/>
        <item x="8"/>
        <item x="19"/>
        <item x="15"/>
        <item x="6"/>
        <item x="11"/>
        <item x="7"/>
        <item x="25"/>
        <item x="9"/>
        <item x="28"/>
        <item x="27"/>
        <item x="14"/>
        <item x="21"/>
        <item x="22"/>
        <item x="17"/>
        <item x="26"/>
        <item x="18"/>
        <item x="20"/>
        <item x="16"/>
        <item x="24"/>
        <item x="13"/>
        <item t="default"/>
      </items>
    </pivotField>
    <pivotField dataField="1" compact="0" outline="0" showAll="0"/>
  </pivotFields>
  <rowFields count="2">
    <field x="1"/>
    <field x="4"/>
  </rowFields>
  <rowItems count="28">
    <i>
      <x/>
      <x v="4"/>
    </i>
    <i>
      <x v="1"/>
      <x v="6"/>
    </i>
    <i>
      <x v="2"/>
      <x v="5"/>
    </i>
    <i>
      <x v="3"/>
      <x v="1"/>
    </i>
    <i>
      <x v="4"/>
      <x v="3"/>
    </i>
    <i>
      <x v="5"/>
      <x v="2"/>
    </i>
    <i>
      <x v="6"/>
      <x v="12"/>
    </i>
    <i>
      <x v="7"/>
      <x v="14"/>
    </i>
    <i>
      <x v="8"/>
      <x v="9"/>
    </i>
    <i>
      <x v="9"/>
      <x v="16"/>
    </i>
    <i>
      <x v="10"/>
      <x v="23"/>
    </i>
    <i>
      <x v="11"/>
      <x v="17"/>
    </i>
    <i>
      <x v="12"/>
      <x v="7"/>
    </i>
    <i>
      <x v="13"/>
      <x v="13"/>
    </i>
    <i>
      <x v="14"/>
      <x v="8"/>
    </i>
    <i>
      <x v="15"/>
      <x v="18"/>
    </i>
    <i>
      <x v="16"/>
      <x v="28"/>
    </i>
    <i>
      <x v="17"/>
      <x v="19"/>
    </i>
    <i>
      <x v="18"/>
      <x v="27"/>
    </i>
    <i>
      <x v="20"/>
      <x v="26"/>
    </i>
    <i>
      <x v="21"/>
      <x v="22"/>
    </i>
    <i>
      <x v="22"/>
      <x v="24"/>
    </i>
    <i>
      <x v="24"/>
      <x v="25"/>
    </i>
    <i>
      <x v="25"/>
      <x v="20"/>
    </i>
    <i>
      <x v="26"/>
      <x v="21"/>
    </i>
    <i>
      <x v="27"/>
      <x/>
    </i>
    <i>
      <x v="28"/>
      <x v="15"/>
    </i>
    <i t="grand">
      <x/>
    </i>
  </rowItems>
  <colItems count="1">
    <i/>
  </colItems>
  <pageFields count="2">
    <pageField fld="0" item="1" hier="-1"/>
    <pageField fld="3" hier="-1"/>
  </pageFields>
  <dataFields count="1">
    <dataField name="Sum af Tilskud" fld="5" baseField="4" baseItem="7" numFmtId="3"/>
  </dataFields>
  <pivotTableStyleInfo name="PivotStyleLight17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7E092C7-6162-4303-BA15-C1459C1B0099}" name="Tabel2" displayName="Tabel2" ref="A1:F219" totalsRowShown="0">
  <autoFilter ref="A1:F219" xr:uid="{47E092C7-6162-4303-BA15-C1459C1B0099}"/>
  <tableColumns count="6">
    <tableColumn id="1" xr3:uid="{F4C15A6F-4932-4405-8F65-7019093F9A5D}" name="År"/>
    <tableColumn id="2" xr3:uid="{311D2296-FCE8-47E0-AC37-682E0EBFA2F2}" name="Finanslovskonto"/>
    <tableColumn id="3" xr3:uid="{6D8FEB48-2819-46A8-989A-B773AE07C207}" name="Institutionsnummer"/>
    <tableColumn id="4" xr3:uid="{E03187FC-F5E9-46F7-88C9-BA42DC66F626}" name="Institutionsnavn"/>
    <tableColumn id="5" xr3:uid="{FFAFAB23-C952-4FF0-8140-BFAD9B4E4BB5}" name="Tilskudsbetegnelse"/>
    <tableColumn id="6" xr3:uid="{28951200-6E8D-4E8E-8C66-7740259C0C69}" name="Tilskud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-tema">
  <a:themeElements>
    <a:clrScheme name="UFM">
      <a:dk1>
        <a:srgbClr val="000000"/>
      </a:dk1>
      <a:lt1>
        <a:srgbClr val="FFFFFF"/>
      </a:lt1>
      <a:dk2>
        <a:srgbClr val="7E96A8"/>
      </a:dk2>
      <a:lt2>
        <a:srgbClr val="28506E"/>
      </a:lt2>
      <a:accent1>
        <a:srgbClr val="28506E"/>
      </a:accent1>
      <a:accent2>
        <a:srgbClr val="7E96A8"/>
      </a:accent2>
      <a:accent3>
        <a:srgbClr val="D4DCE2"/>
      </a:accent3>
      <a:accent4>
        <a:srgbClr val="37827D"/>
      </a:accent4>
      <a:accent5>
        <a:srgbClr val="87B4B1"/>
      </a:accent5>
      <a:accent6>
        <a:srgbClr val="D7E6E5"/>
      </a:accent6>
      <a:hlink>
        <a:srgbClr val="28506E"/>
      </a:hlink>
      <a:folHlink>
        <a:srgbClr val="53738B"/>
      </a:folHlink>
    </a:clrScheme>
    <a:fontScheme name="UFM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65CFA5-1151-4328-A36A-1A848345C6C9}">
  <dimension ref="A1:C32"/>
  <sheetViews>
    <sheetView tabSelected="1" workbookViewId="0">
      <selection activeCell="C17" sqref="C17"/>
    </sheetView>
  </sheetViews>
  <sheetFormatPr defaultRowHeight="13.2" x14ac:dyDescent="0.25"/>
  <cols>
    <col min="1" max="1" width="18" bestFit="1" customWidth="1"/>
    <col min="2" max="2" width="86.77734375" bestFit="1" customWidth="1"/>
    <col min="3" max="3" width="14.109375" bestFit="1" customWidth="1"/>
  </cols>
  <sheetData>
    <row r="1" spans="1:3" x14ac:dyDescent="0.25">
      <c r="A1" s="2" t="s">
        <v>0</v>
      </c>
      <c r="B1" s="3">
        <v>2026</v>
      </c>
    </row>
    <row r="2" spans="1:3" x14ac:dyDescent="0.25">
      <c r="A2" s="2" t="s">
        <v>3</v>
      </c>
      <c r="B2" t="s">
        <v>82</v>
      </c>
    </row>
    <row r="4" spans="1:3" x14ac:dyDescent="0.25">
      <c r="A4" s="2" t="s">
        <v>1</v>
      </c>
      <c r="B4" s="2" t="s">
        <v>4</v>
      </c>
      <c r="C4" t="s">
        <v>5</v>
      </c>
    </row>
    <row r="5" spans="1:3" x14ac:dyDescent="0.25">
      <c r="A5" t="s">
        <v>6</v>
      </c>
      <c r="B5" t="s">
        <v>7</v>
      </c>
      <c r="C5" s="1">
        <v>395287963.02946323</v>
      </c>
    </row>
    <row r="6" spans="1:3" x14ac:dyDescent="0.25">
      <c r="A6" t="s">
        <v>14</v>
      </c>
      <c r="B6" t="s">
        <v>16</v>
      </c>
      <c r="C6" s="1">
        <v>1101969026.4528654</v>
      </c>
    </row>
    <row r="7" spans="1:3" x14ac:dyDescent="0.25">
      <c r="A7" t="s">
        <v>24</v>
      </c>
      <c r="B7" t="s">
        <v>26</v>
      </c>
      <c r="C7" s="1">
        <v>82467567.562811285</v>
      </c>
    </row>
    <row r="8" spans="1:3" x14ac:dyDescent="0.25">
      <c r="A8" t="s">
        <v>31</v>
      </c>
      <c r="B8" t="s">
        <v>32</v>
      </c>
      <c r="C8" s="1">
        <v>67386292.478406459</v>
      </c>
    </row>
    <row r="9" spans="1:3" x14ac:dyDescent="0.25">
      <c r="A9" t="s">
        <v>33</v>
      </c>
      <c r="B9" t="s">
        <v>34</v>
      </c>
      <c r="C9" s="1">
        <v>117382573.99464354</v>
      </c>
    </row>
    <row r="10" spans="1:3" x14ac:dyDescent="0.25">
      <c r="A10" t="s">
        <v>35</v>
      </c>
      <c r="B10" t="s">
        <v>36</v>
      </c>
      <c r="C10" s="1">
        <v>21737513.702711754</v>
      </c>
    </row>
    <row r="11" spans="1:3" x14ac:dyDescent="0.25">
      <c r="A11" t="s">
        <v>37</v>
      </c>
      <c r="B11" t="s">
        <v>38</v>
      </c>
      <c r="C11" s="1">
        <v>14782995.008249672</v>
      </c>
    </row>
    <row r="12" spans="1:3" x14ac:dyDescent="0.25">
      <c r="A12" t="s">
        <v>39</v>
      </c>
      <c r="B12" t="s">
        <v>40</v>
      </c>
      <c r="C12" s="1">
        <v>2870647.8298101714</v>
      </c>
    </row>
    <row r="13" spans="1:3" x14ac:dyDescent="0.25">
      <c r="A13" t="s">
        <v>41</v>
      </c>
      <c r="B13" t="s">
        <v>42</v>
      </c>
      <c r="C13" s="1">
        <v>8613200.0741966646</v>
      </c>
    </row>
    <row r="14" spans="1:3" x14ac:dyDescent="0.25">
      <c r="A14" t="s">
        <v>43</v>
      </c>
      <c r="B14" t="s">
        <v>44</v>
      </c>
      <c r="C14" s="1">
        <v>-3746275.9849293469</v>
      </c>
    </row>
    <row r="15" spans="1:3" x14ac:dyDescent="0.25">
      <c r="A15" t="s">
        <v>76</v>
      </c>
      <c r="B15" t="s">
        <v>77</v>
      </c>
      <c r="C15" s="1">
        <v>6400000</v>
      </c>
    </row>
    <row r="16" spans="1:3" x14ac:dyDescent="0.25">
      <c r="A16" t="s">
        <v>80</v>
      </c>
      <c r="B16" t="s">
        <v>81</v>
      </c>
      <c r="C16" s="1">
        <v>1000000</v>
      </c>
    </row>
    <row r="17" spans="1:3" x14ac:dyDescent="0.25">
      <c r="A17" t="s">
        <v>45</v>
      </c>
      <c r="B17" t="s">
        <v>46</v>
      </c>
      <c r="C17" s="1">
        <v>1234705.1462788063</v>
      </c>
    </row>
    <row r="18" spans="1:3" x14ac:dyDescent="0.25">
      <c r="A18" t="s">
        <v>47</v>
      </c>
      <c r="B18" t="s">
        <v>48</v>
      </c>
      <c r="C18" s="1">
        <v>5481508.9336588439</v>
      </c>
    </row>
    <row r="19" spans="1:3" x14ac:dyDescent="0.25">
      <c r="A19" t="s">
        <v>49</v>
      </c>
      <c r="B19" t="s">
        <v>50</v>
      </c>
      <c r="C19" s="1">
        <v>5179540.5343992189</v>
      </c>
    </row>
    <row r="20" spans="1:3" x14ac:dyDescent="0.25">
      <c r="A20" t="s">
        <v>78</v>
      </c>
      <c r="B20" t="s">
        <v>79</v>
      </c>
      <c r="C20" s="1">
        <v>34093500.566206418</v>
      </c>
    </row>
    <row r="21" spans="1:3" x14ac:dyDescent="0.25">
      <c r="A21" t="s">
        <v>51</v>
      </c>
      <c r="B21" t="s">
        <v>52</v>
      </c>
      <c r="C21" s="1">
        <v>8363285.8012717012</v>
      </c>
    </row>
    <row r="22" spans="1:3" x14ac:dyDescent="0.25">
      <c r="A22" t="s">
        <v>53</v>
      </c>
      <c r="B22" t="s">
        <v>54</v>
      </c>
      <c r="C22" s="1">
        <v>10800000</v>
      </c>
    </row>
    <row r="23" spans="1:3" x14ac:dyDescent="0.25">
      <c r="A23" t="s">
        <v>72</v>
      </c>
      <c r="B23" t="s">
        <v>73</v>
      </c>
      <c r="C23" s="1">
        <v>6063552.801768587</v>
      </c>
    </row>
    <row r="24" spans="1:3" x14ac:dyDescent="0.25">
      <c r="A24" t="s">
        <v>57</v>
      </c>
      <c r="B24" t="s">
        <v>58</v>
      </c>
      <c r="C24" s="1">
        <v>4539864.3218641002</v>
      </c>
    </row>
    <row r="25" spans="1:3" x14ac:dyDescent="0.25">
      <c r="A25" t="s">
        <v>59</v>
      </c>
      <c r="B25" t="s">
        <v>60</v>
      </c>
      <c r="C25" s="1">
        <v>140972067.47604135</v>
      </c>
    </row>
    <row r="26" spans="1:3" x14ac:dyDescent="0.25">
      <c r="A26" t="s">
        <v>61</v>
      </c>
      <c r="B26" t="s">
        <v>62</v>
      </c>
      <c r="C26" s="1">
        <v>4559005.5909753274</v>
      </c>
    </row>
    <row r="27" spans="1:3" x14ac:dyDescent="0.25">
      <c r="A27" t="s">
        <v>65</v>
      </c>
      <c r="B27" t="s">
        <v>66</v>
      </c>
      <c r="C27" s="1">
        <v>161111681.87088624</v>
      </c>
    </row>
    <row r="28" spans="1:3" x14ac:dyDescent="0.25">
      <c r="A28" t="s">
        <v>67</v>
      </c>
      <c r="B28" t="s">
        <v>68</v>
      </c>
      <c r="C28" s="1">
        <v>485039803.298801</v>
      </c>
    </row>
    <row r="29" spans="1:3" x14ac:dyDescent="0.25">
      <c r="A29" t="s">
        <v>69</v>
      </c>
      <c r="B29" t="s">
        <v>70</v>
      </c>
      <c r="C29" s="1">
        <v>31721877.844827492</v>
      </c>
    </row>
    <row r="30" spans="1:3" x14ac:dyDescent="0.25">
      <c r="A30" t="s">
        <v>71</v>
      </c>
      <c r="B30" t="s">
        <v>21</v>
      </c>
      <c r="C30" s="1">
        <v>9976330.7932415307</v>
      </c>
    </row>
    <row r="31" spans="1:3" x14ac:dyDescent="0.25">
      <c r="A31" t="s">
        <v>74</v>
      </c>
      <c r="B31" t="s">
        <v>75</v>
      </c>
      <c r="C31" s="1">
        <v>8940799.9999999981</v>
      </c>
    </row>
    <row r="32" spans="1:3" x14ac:dyDescent="0.25">
      <c r="A32" t="s">
        <v>83</v>
      </c>
      <c r="C32" s="1">
        <v>2734229029.1284494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1FE6D0-D799-4B46-B783-E4247D92D3AC}">
  <dimension ref="A1:F219"/>
  <sheetViews>
    <sheetView topLeftCell="A208" workbookViewId="0">
      <selection activeCell="J218" sqref="J218"/>
    </sheetView>
  </sheetViews>
  <sheetFormatPr defaultRowHeight="13.2" x14ac:dyDescent="0.25"/>
  <cols>
    <col min="2" max="2" width="17.6640625" customWidth="1"/>
    <col min="3" max="3" width="20.44140625" customWidth="1"/>
    <col min="4" max="4" width="17.33203125" customWidth="1"/>
    <col min="5" max="5" width="20.44140625" customWidth="1"/>
    <col min="6" max="6" width="16.5546875" customWidth="1"/>
  </cols>
  <sheetData>
    <row r="1" spans="1:6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84</v>
      </c>
    </row>
    <row r="2" spans="1:6" x14ac:dyDescent="0.25">
      <c r="A2">
        <v>2025</v>
      </c>
      <c r="B2" t="s">
        <v>6</v>
      </c>
      <c r="C2">
        <v>101605</v>
      </c>
      <c r="D2" t="s">
        <v>85</v>
      </c>
      <c r="E2" t="s">
        <v>7</v>
      </c>
      <c r="F2">
        <v>174305729.88409719</v>
      </c>
    </row>
    <row r="3" spans="1:6" x14ac:dyDescent="0.25">
      <c r="A3">
        <v>2025</v>
      </c>
      <c r="B3" t="s">
        <v>6</v>
      </c>
      <c r="C3">
        <v>259404</v>
      </c>
      <c r="D3" t="s">
        <v>8</v>
      </c>
      <c r="E3" t="s">
        <v>7</v>
      </c>
      <c r="F3">
        <v>52097331.450791903</v>
      </c>
    </row>
    <row r="4" spans="1:6" x14ac:dyDescent="0.25">
      <c r="A4">
        <v>2025</v>
      </c>
      <c r="B4" t="s">
        <v>6</v>
      </c>
      <c r="C4">
        <v>561427</v>
      </c>
      <c r="D4" t="s">
        <v>9</v>
      </c>
      <c r="E4" t="s">
        <v>7</v>
      </c>
      <c r="F4">
        <v>21554556.207459297</v>
      </c>
    </row>
    <row r="5" spans="1:6" x14ac:dyDescent="0.25">
      <c r="A5">
        <v>2025</v>
      </c>
      <c r="B5" t="s">
        <v>6</v>
      </c>
      <c r="C5">
        <v>621413</v>
      </c>
      <c r="D5" t="s">
        <v>10</v>
      </c>
      <c r="E5" t="s">
        <v>7</v>
      </c>
      <c r="F5">
        <v>20595439.753535066</v>
      </c>
    </row>
    <row r="6" spans="1:6" x14ac:dyDescent="0.25">
      <c r="A6">
        <v>2025</v>
      </c>
      <c r="B6" t="s">
        <v>6</v>
      </c>
      <c r="C6">
        <v>657418</v>
      </c>
      <c r="D6" t="s">
        <v>11</v>
      </c>
      <c r="E6" t="s">
        <v>7</v>
      </c>
      <c r="F6">
        <v>10782807.250679372</v>
      </c>
    </row>
    <row r="7" spans="1:6" x14ac:dyDescent="0.25">
      <c r="A7">
        <v>2025</v>
      </c>
      <c r="B7" t="s">
        <v>6</v>
      </c>
      <c r="C7">
        <v>730401</v>
      </c>
      <c r="D7" t="s">
        <v>12</v>
      </c>
      <c r="E7" t="s">
        <v>7</v>
      </c>
      <c r="F7">
        <v>31419722.081481662</v>
      </c>
    </row>
    <row r="8" spans="1:6" x14ac:dyDescent="0.25">
      <c r="A8">
        <v>2025</v>
      </c>
      <c r="B8" t="s">
        <v>6</v>
      </c>
      <c r="C8">
        <v>751470</v>
      </c>
      <c r="D8" t="s">
        <v>13</v>
      </c>
      <c r="E8" t="s">
        <v>7</v>
      </c>
      <c r="F8">
        <v>73129046.975986794</v>
      </c>
    </row>
    <row r="9" spans="1:6" x14ac:dyDescent="0.25">
      <c r="A9">
        <v>2025</v>
      </c>
      <c r="B9" t="s">
        <v>14</v>
      </c>
      <c r="C9">
        <v>219417</v>
      </c>
      <c r="D9" t="s">
        <v>15</v>
      </c>
      <c r="E9" t="s">
        <v>16</v>
      </c>
      <c r="F9">
        <v>269791057.37681991</v>
      </c>
    </row>
    <row r="10" spans="1:6" x14ac:dyDescent="0.25">
      <c r="A10">
        <v>2025</v>
      </c>
      <c r="B10" t="s">
        <v>14</v>
      </c>
      <c r="C10">
        <v>340401</v>
      </c>
      <c r="D10" t="s">
        <v>17</v>
      </c>
      <c r="E10" t="s">
        <v>16</v>
      </c>
      <c r="F10">
        <v>101209624.13767712</v>
      </c>
    </row>
    <row r="11" spans="1:6" x14ac:dyDescent="0.25">
      <c r="A11">
        <v>2025</v>
      </c>
      <c r="B11" t="s">
        <v>14</v>
      </c>
      <c r="C11">
        <v>427402</v>
      </c>
      <c r="D11" t="s">
        <v>18</v>
      </c>
      <c r="E11" t="s">
        <v>16</v>
      </c>
      <c r="F11">
        <v>4051344.4717568466</v>
      </c>
    </row>
    <row r="12" spans="1:6" x14ac:dyDescent="0.25">
      <c r="A12">
        <v>2025</v>
      </c>
      <c r="B12" t="s">
        <v>14</v>
      </c>
      <c r="C12">
        <v>561423</v>
      </c>
      <c r="D12" t="s">
        <v>19</v>
      </c>
      <c r="E12" t="s">
        <v>16</v>
      </c>
      <c r="F12">
        <v>82746076.061527431</v>
      </c>
    </row>
    <row r="13" spans="1:6" x14ac:dyDescent="0.25">
      <c r="A13">
        <v>2025</v>
      </c>
      <c r="B13" t="s">
        <v>14</v>
      </c>
      <c r="C13">
        <v>630401</v>
      </c>
      <c r="D13" t="s">
        <v>20</v>
      </c>
      <c r="E13" t="s">
        <v>16</v>
      </c>
      <c r="F13">
        <v>161255356.73177648</v>
      </c>
    </row>
    <row r="14" spans="1:6" x14ac:dyDescent="0.25">
      <c r="A14">
        <v>2025</v>
      </c>
      <c r="B14" t="s">
        <v>14</v>
      </c>
      <c r="C14">
        <v>751468</v>
      </c>
      <c r="D14" t="s">
        <v>21</v>
      </c>
      <c r="E14" t="s">
        <v>16</v>
      </c>
      <c r="F14">
        <v>27604225.273844935</v>
      </c>
    </row>
    <row r="15" spans="1:6" x14ac:dyDescent="0.25">
      <c r="A15">
        <v>2025</v>
      </c>
      <c r="B15" t="s">
        <v>14</v>
      </c>
      <c r="C15">
        <v>791413</v>
      </c>
      <c r="D15" t="s">
        <v>22</v>
      </c>
      <c r="E15" t="s">
        <v>16</v>
      </c>
      <c r="F15">
        <v>289814314.52953136</v>
      </c>
    </row>
    <row r="16" spans="1:6" x14ac:dyDescent="0.25">
      <c r="A16">
        <v>2025</v>
      </c>
      <c r="B16" t="s">
        <v>14</v>
      </c>
      <c r="C16">
        <v>851454</v>
      </c>
      <c r="D16" t="s">
        <v>23</v>
      </c>
      <c r="E16" t="s">
        <v>16</v>
      </c>
      <c r="F16">
        <v>137304717.03364229</v>
      </c>
    </row>
    <row r="17" spans="1:6" x14ac:dyDescent="0.25">
      <c r="A17">
        <v>2025</v>
      </c>
      <c r="B17" t="s">
        <v>24</v>
      </c>
      <c r="C17">
        <v>101408</v>
      </c>
      <c r="D17" t="s">
        <v>25</v>
      </c>
      <c r="E17" t="s">
        <v>26</v>
      </c>
      <c r="F17">
        <v>18565243.997824889</v>
      </c>
    </row>
    <row r="18" spans="1:6" x14ac:dyDescent="0.25">
      <c r="A18">
        <v>2025</v>
      </c>
      <c r="B18" t="s">
        <v>24</v>
      </c>
      <c r="C18">
        <v>280938</v>
      </c>
      <c r="D18" t="s">
        <v>27</v>
      </c>
      <c r="E18" t="s">
        <v>26</v>
      </c>
      <c r="F18">
        <v>10975015.641420444</v>
      </c>
    </row>
    <row r="19" spans="1:6" x14ac:dyDescent="0.25">
      <c r="A19">
        <v>2025</v>
      </c>
      <c r="B19" t="s">
        <v>24</v>
      </c>
      <c r="C19">
        <v>479412</v>
      </c>
      <c r="D19" t="s">
        <v>28</v>
      </c>
      <c r="E19" t="s">
        <v>26</v>
      </c>
      <c r="F19">
        <v>16585674.989956813</v>
      </c>
    </row>
    <row r="20" spans="1:6" x14ac:dyDescent="0.25">
      <c r="A20">
        <v>2025</v>
      </c>
      <c r="B20" t="s">
        <v>24</v>
      </c>
      <c r="C20">
        <v>607403</v>
      </c>
      <c r="D20" t="s">
        <v>29</v>
      </c>
      <c r="E20" t="s">
        <v>26</v>
      </c>
      <c r="F20">
        <v>13934419.501876274</v>
      </c>
    </row>
    <row r="21" spans="1:6" x14ac:dyDescent="0.25">
      <c r="A21">
        <v>2025</v>
      </c>
      <c r="B21" t="s">
        <v>24</v>
      </c>
      <c r="C21">
        <v>751405</v>
      </c>
      <c r="D21" t="s">
        <v>30</v>
      </c>
      <c r="E21" t="s">
        <v>26</v>
      </c>
      <c r="F21">
        <v>21657747.281676151</v>
      </c>
    </row>
    <row r="22" spans="1:6" x14ac:dyDescent="0.25">
      <c r="A22">
        <v>2025</v>
      </c>
      <c r="B22" t="s">
        <v>31</v>
      </c>
      <c r="C22">
        <v>101605</v>
      </c>
      <c r="D22" t="s">
        <v>85</v>
      </c>
      <c r="E22" t="s">
        <v>32</v>
      </c>
      <c r="F22">
        <v>10738653.804274118</v>
      </c>
    </row>
    <row r="23" spans="1:6" x14ac:dyDescent="0.25">
      <c r="A23">
        <v>2025</v>
      </c>
      <c r="B23" t="s">
        <v>31</v>
      </c>
      <c r="C23">
        <v>259404</v>
      </c>
      <c r="D23" t="s">
        <v>8</v>
      </c>
      <c r="E23" t="s">
        <v>32</v>
      </c>
      <c r="F23">
        <v>19329576.84769341</v>
      </c>
    </row>
    <row r="24" spans="1:6" x14ac:dyDescent="0.25">
      <c r="A24">
        <v>2025</v>
      </c>
      <c r="B24" t="s">
        <v>31</v>
      </c>
      <c r="C24">
        <v>561427</v>
      </c>
      <c r="D24" t="s">
        <v>9</v>
      </c>
      <c r="E24" t="s">
        <v>32</v>
      </c>
      <c r="F24">
        <v>6443192.2825644705</v>
      </c>
    </row>
    <row r="25" spans="1:6" x14ac:dyDescent="0.25">
      <c r="A25">
        <v>2025</v>
      </c>
      <c r="B25" t="s">
        <v>31</v>
      </c>
      <c r="C25">
        <v>657418</v>
      </c>
      <c r="D25" t="s">
        <v>11</v>
      </c>
      <c r="E25" t="s">
        <v>32</v>
      </c>
      <c r="F25">
        <v>4295461.521709647</v>
      </c>
    </row>
    <row r="26" spans="1:6" x14ac:dyDescent="0.25">
      <c r="A26">
        <v>2025</v>
      </c>
      <c r="B26" t="s">
        <v>31</v>
      </c>
      <c r="C26">
        <v>730401</v>
      </c>
      <c r="D26" t="s">
        <v>12</v>
      </c>
      <c r="E26" t="s">
        <v>32</v>
      </c>
      <c r="F26">
        <v>25772769.130257882</v>
      </c>
    </row>
    <row r="27" spans="1:6" x14ac:dyDescent="0.25">
      <c r="A27">
        <v>2025</v>
      </c>
      <c r="B27" t="s">
        <v>33</v>
      </c>
      <c r="C27">
        <v>219417</v>
      </c>
      <c r="D27" t="s">
        <v>15</v>
      </c>
      <c r="E27" t="s">
        <v>34</v>
      </c>
      <c r="F27">
        <v>4295461.521709647</v>
      </c>
    </row>
    <row r="28" spans="1:6" x14ac:dyDescent="0.25">
      <c r="A28">
        <v>2025</v>
      </c>
      <c r="B28" t="s">
        <v>33</v>
      </c>
      <c r="C28">
        <v>340401</v>
      </c>
      <c r="D28" t="s">
        <v>17</v>
      </c>
      <c r="E28" t="s">
        <v>34</v>
      </c>
      <c r="F28">
        <v>25772769.13025789</v>
      </c>
    </row>
    <row r="29" spans="1:6" x14ac:dyDescent="0.25">
      <c r="A29">
        <v>2025</v>
      </c>
      <c r="B29" t="s">
        <v>33</v>
      </c>
      <c r="C29">
        <v>561423</v>
      </c>
      <c r="D29" t="s">
        <v>19</v>
      </c>
      <c r="E29" t="s">
        <v>34</v>
      </c>
      <c r="F29">
        <v>17180975.260780651</v>
      </c>
    </row>
    <row r="30" spans="1:6" x14ac:dyDescent="0.25">
      <c r="A30">
        <v>2025</v>
      </c>
      <c r="B30" t="s">
        <v>33</v>
      </c>
      <c r="C30">
        <v>630401</v>
      </c>
      <c r="D30" t="s">
        <v>20</v>
      </c>
      <c r="E30" t="s">
        <v>34</v>
      </c>
      <c r="F30">
        <v>17181846.086838588</v>
      </c>
    </row>
    <row r="31" spans="1:6" x14ac:dyDescent="0.25">
      <c r="A31">
        <v>2025</v>
      </c>
      <c r="B31" t="s">
        <v>33</v>
      </c>
      <c r="C31">
        <v>791413</v>
      </c>
      <c r="D31" t="s">
        <v>22</v>
      </c>
      <c r="E31" t="s">
        <v>34</v>
      </c>
      <c r="F31">
        <v>42954615.21709647</v>
      </c>
    </row>
    <row r="32" spans="1:6" x14ac:dyDescent="0.25">
      <c r="A32">
        <v>2025</v>
      </c>
      <c r="B32" t="s">
        <v>33</v>
      </c>
      <c r="C32">
        <v>851454</v>
      </c>
      <c r="D32" t="s">
        <v>23</v>
      </c>
      <c r="E32" t="s">
        <v>34</v>
      </c>
      <c r="F32">
        <v>10738218.391245155</v>
      </c>
    </row>
    <row r="33" spans="1:6" x14ac:dyDescent="0.25">
      <c r="A33">
        <v>2025</v>
      </c>
      <c r="B33" t="s">
        <v>35</v>
      </c>
      <c r="C33">
        <v>101408</v>
      </c>
      <c r="D33" t="s">
        <v>25</v>
      </c>
      <c r="E33" t="s">
        <v>36</v>
      </c>
      <c r="F33">
        <v>8589181.3913034294</v>
      </c>
    </row>
    <row r="34" spans="1:6" x14ac:dyDescent="0.25">
      <c r="A34">
        <v>2025</v>
      </c>
      <c r="B34" t="s">
        <v>35</v>
      </c>
      <c r="C34">
        <v>280938</v>
      </c>
      <c r="D34" t="s">
        <v>27</v>
      </c>
      <c r="E34" t="s">
        <v>36</v>
      </c>
      <c r="F34">
        <v>4296363.6278277878</v>
      </c>
    </row>
    <row r="35" spans="1:6" x14ac:dyDescent="0.25">
      <c r="A35">
        <v>2025</v>
      </c>
      <c r="B35" t="s">
        <v>35</v>
      </c>
      <c r="C35">
        <v>607403</v>
      </c>
      <c r="D35" t="s">
        <v>29</v>
      </c>
      <c r="E35" t="s">
        <v>36</v>
      </c>
      <c r="F35">
        <v>8591825.1495374348</v>
      </c>
    </row>
    <row r="36" spans="1:6" x14ac:dyDescent="0.25">
      <c r="A36">
        <v>2025</v>
      </c>
      <c r="B36" t="s">
        <v>35</v>
      </c>
      <c r="C36">
        <v>751405</v>
      </c>
      <c r="D36" t="s">
        <v>30</v>
      </c>
      <c r="E36" t="s">
        <v>36</v>
      </c>
      <c r="F36">
        <v>4295461.521709647</v>
      </c>
    </row>
    <row r="37" spans="1:6" x14ac:dyDescent="0.25">
      <c r="A37">
        <v>2025</v>
      </c>
      <c r="B37" t="s">
        <v>37</v>
      </c>
      <c r="C37">
        <v>101408</v>
      </c>
      <c r="D37" t="s">
        <v>25</v>
      </c>
      <c r="E37" t="s">
        <v>38</v>
      </c>
      <c r="F37">
        <v>2389090.8404164254</v>
      </c>
    </row>
    <row r="38" spans="1:6" x14ac:dyDescent="0.25">
      <c r="A38">
        <v>2025</v>
      </c>
      <c r="B38" t="s">
        <v>37</v>
      </c>
      <c r="C38">
        <v>101605</v>
      </c>
      <c r="D38" t="s">
        <v>85</v>
      </c>
      <c r="E38" t="s">
        <v>38</v>
      </c>
      <c r="F38">
        <v>1324409.7258558031</v>
      </c>
    </row>
    <row r="39" spans="1:6" x14ac:dyDescent="0.25">
      <c r="A39">
        <v>2025</v>
      </c>
      <c r="B39" t="s">
        <v>37</v>
      </c>
      <c r="C39">
        <v>280938</v>
      </c>
      <c r="D39" t="s">
        <v>27</v>
      </c>
      <c r="E39" t="s">
        <v>38</v>
      </c>
      <c r="F39">
        <v>273527.37450141297</v>
      </c>
    </row>
    <row r="40" spans="1:6" x14ac:dyDescent="0.25">
      <c r="A40">
        <v>2025</v>
      </c>
      <c r="B40" t="s">
        <v>37</v>
      </c>
      <c r="C40">
        <v>479412</v>
      </c>
      <c r="D40" t="s">
        <v>28</v>
      </c>
      <c r="E40" t="s">
        <v>38</v>
      </c>
      <c r="F40">
        <v>3915273.2271861522</v>
      </c>
    </row>
    <row r="41" spans="1:6" x14ac:dyDescent="0.25">
      <c r="A41">
        <v>2025</v>
      </c>
      <c r="B41" t="s">
        <v>37</v>
      </c>
      <c r="C41">
        <v>751405</v>
      </c>
      <c r="D41" t="s">
        <v>30</v>
      </c>
      <c r="E41" t="s">
        <v>38</v>
      </c>
      <c r="F41">
        <v>1926285.3231238583</v>
      </c>
    </row>
    <row r="42" spans="1:6" x14ac:dyDescent="0.25">
      <c r="A42">
        <v>2025</v>
      </c>
      <c r="B42" t="s">
        <v>37</v>
      </c>
      <c r="C42">
        <v>751468</v>
      </c>
      <c r="D42" t="s">
        <v>21</v>
      </c>
      <c r="E42" t="s">
        <v>38</v>
      </c>
      <c r="F42">
        <v>4799591.0446714936</v>
      </c>
    </row>
    <row r="43" spans="1:6" x14ac:dyDescent="0.25">
      <c r="A43">
        <v>2025</v>
      </c>
      <c r="B43" t="s">
        <v>39</v>
      </c>
      <c r="C43">
        <v>219417</v>
      </c>
      <c r="D43" t="s">
        <v>15</v>
      </c>
      <c r="E43" t="s">
        <v>40</v>
      </c>
      <c r="F43">
        <v>2029761.704196048</v>
      </c>
    </row>
    <row r="44" spans="1:6" x14ac:dyDescent="0.25">
      <c r="A44">
        <v>2025</v>
      </c>
      <c r="B44" t="s">
        <v>39</v>
      </c>
      <c r="C44">
        <v>791413</v>
      </c>
      <c r="D44" t="s">
        <v>22</v>
      </c>
      <c r="E44" t="s">
        <v>40</v>
      </c>
      <c r="F44">
        <v>810822.76963077323</v>
      </c>
    </row>
    <row r="45" spans="1:6" x14ac:dyDescent="0.25">
      <c r="A45">
        <v>2025</v>
      </c>
      <c r="B45" t="s">
        <v>41</v>
      </c>
      <c r="C45">
        <v>751468</v>
      </c>
      <c r="D45" t="s">
        <v>21</v>
      </c>
      <c r="E45" t="s">
        <v>42</v>
      </c>
      <c r="F45">
        <v>8522996.8464452717</v>
      </c>
    </row>
    <row r="46" spans="1:6" x14ac:dyDescent="0.25">
      <c r="A46">
        <v>2025</v>
      </c>
      <c r="B46" t="s">
        <v>43</v>
      </c>
      <c r="C46">
        <v>101605</v>
      </c>
      <c r="D46" t="s">
        <v>85</v>
      </c>
      <c r="E46" t="s">
        <v>44</v>
      </c>
      <c r="F46">
        <v>-222984.90111458229</v>
      </c>
    </row>
    <row r="47" spans="1:6" x14ac:dyDescent="0.25">
      <c r="A47">
        <v>2025</v>
      </c>
      <c r="B47" t="s">
        <v>43</v>
      </c>
      <c r="C47">
        <v>219417</v>
      </c>
      <c r="D47" t="s">
        <v>15</v>
      </c>
      <c r="E47" t="s">
        <v>44</v>
      </c>
      <c r="F47">
        <v>-1013604.3581312647</v>
      </c>
    </row>
    <row r="48" spans="1:6" x14ac:dyDescent="0.25">
      <c r="A48">
        <v>2025</v>
      </c>
      <c r="B48" t="s">
        <v>43</v>
      </c>
      <c r="C48">
        <v>340401</v>
      </c>
      <c r="D48" t="s">
        <v>17</v>
      </c>
      <c r="E48" t="s">
        <v>44</v>
      </c>
      <c r="F48">
        <v>-322227.27208708407</v>
      </c>
    </row>
    <row r="49" spans="1:6" x14ac:dyDescent="0.25">
      <c r="A49">
        <v>2025</v>
      </c>
      <c r="B49" t="s">
        <v>43</v>
      </c>
      <c r="C49">
        <v>561423</v>
      </c>
      <c r="D49" t="s">
        <v>19</v>
      </c>
      <c r="E49" t="s">
        <v>44</v>
      </c>
      <c r="F49">
        <v>-322227.27208708401</v>
      </c>
    </row>
    <row r="50" spans="1:6" x14ac:dyDescent="0.25">
      <c r="A50">
        <v>2025</v>
      </c>
      <c r="B50" t="s">
        <v>43</v>
      </c>
      <c r="C50">
        <v>630401</v>
      </c>
      <c r="D50" t="s">
        <v>20</v>
      </c>
      <c r="E50" t="s">
        <v>44</v>
      </c>
      <c r="F50">
        <v>-537045.45347847347</v>
      </c>
    </row>
    <row r="51" spans="1:6" x14ac:dyDescent="0.25">
      <c r="A51">
        <v>2025</v>
      </c>
      <c r="B51" t="s">
        <v>43</v>
      </c>
      <c r="C51">
        <v>791413</v>
      </c>
      <c r="D51" t="s">
        <v>22</v>
      </c>
      <c r="E51" t="s">
        <v>44</v>
      </c>
      <c r="F51">
        <v>-859272.72556555748</v>
      </c>
    </row>
    <row r="52" spans="1:6" x14ac:dyDescent="0.25">
      <c r="A52">
        <v>2025</v>
      </c>
      <c r="B52" t="s">
        <v>43</v>
      </c>
      <c r="C52">
        <v>851454</v>
      </c>
      <c r="D52" t="s">
        <v>23</v>
      </c>
      <c r="E52" t="s">
        <v>44</v>
      </c>
      <c r="F52">
        <v>-429636.36278277874</v>
      </c>
    </row>
    <row r="53" spans="1:6" x14ac:dyDescent="0.25">
      <c r="A53">
        <v>2025</v>
      </c>
      <c r="B53" t="s">
        <v>45</v>
      </c>
      <c r="C53">
        <v>791413</v>
      </c>
      <c r="D53" t="s">
        <v>22</v>
      </c>
      <c r="E53" t="s">
        <v>46</v>
      </c>
      <c r="F53">
        <v>1221774.4830460718</v>
      </c>
    </row>
    <row r="54" spans="1:6" x14ac:dyDescent="0.25">
      <c r="A54">
        <v>2025</v>
      </c>
      <c r="B54" t="s">
        <v>47</v>
      </c>
      <c r="C54">
        <v>791413</v>
      </c>
      <c r="D54" t="s">
        <v>22</v>
      </c>
      <c r="E54" t="s">
        <v>48</v>
      </c>
      <c r="F54">
        <v>5424080.3508328376</v>
      </c>
    </row>
    <row r="55" spans="1:6" x14ac:dyDescent="0.25">
      <c r="A55">
        <v>2025</v>
      </c>
      <c r="B55" t="s">
        <v>49</v>
      </c>
      <c r="C55">
        <v>751468</v>
      </c>
      <c r="D55" t="s">
        <v>21</v>
      </c>
      <c r="E55" t="s">
        <v>50</v>
      </c>
      <c r="F55">
        <v>5125299.5321311988</v>
      </c>
    </row>
    <row r="56" spans="1:6" x14ac:dyDescent="0.25">
      <c r="A56">
        <v>2025</v>
      </c>
      <c r="B56" t="s">
        <v>51</v>
      </c>
      <c r="C56">
        <v>101605</v>
      </c>
      <c r="D56" t="s">
        <v>85</v>
      </c>
      <c r="E56" t="s">
        <v>52</v>
      </c>
      <c r="F56">
        <v>1631828.1756789577</v>
      </c>
    </row>
    <row r="57" spans="1:6" x14ac:dyDescent="0.25">
      <c r="A57">
        <v>2025</v>
      </c>
      <c r="B57" t="s">
        <v>51</v>
      </c>
      <c r="C57">
        <v>219417</v>
      </c>
      <c r="D57" t="s">
        <v>15</v>
      </c>
      <c r="E57" t="s">
        <v>52</v>
      </c>
      <c r="F57">
        <v>6643871.6682965606</v>
      </c>
    </row>
    <row r="58" spans="1:6" x14ac:dyDescent="0.25">
      <c r="A58">
        <v>2025</v>
      </c>
      <c r="B58" t="s">
        <v>53</v>
      </c>
      <c r="C58">
        <v>791413</v>
      </c>
      <c r="D58" t="s">
        <v>22</v>
      </c>
      <c r="E58" t="s">
        <v>54</v>
      </c>
      <c r="F58">
        <v>10590065.669387626</v>
      </c>
    </row>
    <row r="59" spans="1:6" x14ac:dyDescent="0.25">
      <c r="A59">
        <v>2025</v>
      </c>
      <c r="B59" t="s">
        <v>55</v>
      </c>
      <c r="C59">
        <v>101605</v>
      </c>
      <c r="D59" t="s">
        <v>85</v>
      </c>
      <c r="E59" t="s">
        <v>56</v>
      </c>
      <c r="F59">
        <v>9665397.9220227711</v>
      </c>
    </row>
    <row r="60" spans="1:6" x14ac:dyDescent="0.25">
      <c r="A60">
        <v>2025</v>
      </c>
      <c r="B60" t="s">
        <v>55</v>
      </c>
      <c r="C60">
        <v>259404</v>
      </c>
      <c r="D60" t="s">
        <v>8</v>
      </c>
      <c r="E60" t="s">
        <v>56</v>
      </c>
      <c r="F60">
        <v>3116781.4020958175</v>
      </c>
    </row>
    <row r="61" spans="1:6" x14ac:dyDescent="0.25">
      <c r="A61">
        <v>2025</v>
      </c>
      <c r="B61" t="s">
        <v>55</v>
      </c>
      <c r="C61">
        <v>561427</v>
      </c>
      <c r="D61" t="s">
        <v>9</v>
      </c>
      <c r="E61" t="s">
        <v>56</v>
      </c>
      <c r="F61">
        <v>618855.51305151638</v>
      </c>
    </row>
    <row r="62" spans="1:6" x14ac:dyDescent="0.25">
      <c r="A62">
        <v>2025</v>
      </c>
      <c r="B62" t="s">
        <v>55</v>
      </c>
      <c r="C62">
        <v>621413</v>
      </c>
      <c r="D62" t="s">
        <v>10</v>
      </c>
      <c r="E62" t="s">
        <v>56</v>
      </c>
      <c r="F62">
        <v>1935329.9680883777</v>
      </c>
    </row>
    <row r="63" spans="1:6" x14ac:dyDescent="0.25">
      <c r="A63">
        <v>2025</v>
      </c>
      <c r="B63" t="s">
        <v>55</v>
      </c>
      <c r="C63">
        <v>630401</v>
      </c>
      <c r="D63" t="s">
        <v>20</v>
      </c>
      <c r="E63" t="s">
        <v>56</v>
      </c>
      <c r="F63">
        <v>1293970.6181986248</v>
      </c>
    </row>
    <row r="64" spans="1:6" x14ac:dyDescent="0.25">
      <c r="A64">
        <v>2025</v>
      </c>
      <c r="B64" t="s">
        <v>55</v>
      </c>
      <c r="C64">
        <v>730401</v>
      </c>
      <c r="D64" t="s">
        <v>12</v>
      </c>
      <c r="E64" t="s">
        <v>56</v>
      </c>
      <c r="F64">
        <v>1293970.6181986248</v>
      </c>
    </row>
    <row r="65" spans="1:6" x14ac:dyDescent="0.25">
      <c r="A65">
        <v>2025</v>
      </c>
      <c r="B65" t="s">
        <v>55</v>
      </c>
      <c r="C65">
        <v>751470</v>
      </c>
      <c r="D65" t="s">
        <v>13</v>
      </c>
      <c r="E65" t="s">
        <v>56</v>
      </c>
      <c r="F65">
        <v>2317895.1943384064</v>
      </c>
    </row>
    <row r="66" spans="1:6" x14ac:dyDescent="0.25">
      <c r="A66">
        <v>2025</v>
      </c>
      <c r="B66" t="s">
        <v>55</v>
      </c>
      <c r="C66">
        <v>791413</v>
      </c>
      <c r="D66" t="s">
        <v>22</v>
      </c>
      <c r="E66" t="s">
        <v>56</v>
      </c>
      <c r="F66">
        <v>3825652.262500281</v>
      </c>
    </row>
    <row r="67" spans="1:6" x14ac:dyDescent="0.25">
      <c r="A67">
        <v>2025</v>
      </c>
      <c r="B67" t="s">
        <v>55</v>
      </c>
      <c r="C67">
        <v>851454</v>
      </c>
      <c r="D67" t="s">
        <v>23</v>
      </c>
      <c r="E67" t="s">
        <v>56</v>
      </c>
      <c r="F67">
        <v>3893163.7730149915</v>
      </c>
    </row>
    <row r="68" spans="1:6" x14ac:dyDescent="0.25">
      <c r="A68">
        <v>2025</v>
      </c>
      <c r="B68" t="s">
        <v>57</v>
      </c>
      <c r="C68">
        <v>219417</v>
      </c>
      <c r="D68" t="s">
        <v>15</v>
      </c>
      <c r="E68" t="s">
        <v>58</v>
      </c>
      <c r="F68">
        <v>13299101.051698983</v>
      </c>
    </row>
    <row r="69" spans="1:6" x14ac:dyDescent="0.25">
      <c r="A69">
        <v>2025</v>
      </c>
      <c r="B69" t="s">
        <v>59</v>
      </c>
      <c r="C69">
        <v>219417</v>
      </c>
      <c r="D69" t="s">
        <v>15</v>
      </c>
      <c r="E69" t="s">
        <v>60</v>
      </c>
      <c r="F69">
        <v>38860878.177879699</v>
      </c>
    </row>
    <row r="70" spans="1:6" x14ac:dyDescent="0.25">
      <c r="A70">
        <v>2025</v>
      </c>
      <c r="B70" t="s">
        <v>59</v>
      </c>
      <c r="C70">
        <v>340401</v>
      </c>
      <c r="D70" t="s">
        <v>17</v>
      </c>
      <c r="E70" t="s">
        <v>60</v>
      </c>
      <c r="F70">
        <v>14721148.89350112</v>
      </c>
    </row>
    <row r="71" spans="1:6" x14ac:dyDescent="0.25">
      <c r="A71">
        <v>2025</v>
      </c>
      <c r="B71" t="s">
        <v>59</v>
      </c>
      <c r="C71">
        <v>427402</v>
      </c>
      <c r="D71" t="s">
        <v>18</v>
      </c>
      <c r="E71" t="s">
        <v>60</v>
      </c>
      <c r="F71">
        <v>3637824.9701190307</v>
      </c>
    </row>
    <row r="72" spans="1:6" x14ac:dyDescent="0.25">
      <c r="A72">
        <v>2025</v>
      </c>
      <c r="B72" t="s">
        <v>59</v>
      </c>
      <c r="C72">
        <v>561423</v>
      </c>
      <c r="D72" t="s">
        <v>19</v>
      </c>
      <c r="E72" t="s">
        <v>60</v>
      </c>
      <c r="F72">
        <v>13215342.491176108</v>
      </c>
    </row>
    <row r="73" spans="1:6" x14ac:dyDescent="0.25">
      <c r="A73">
        <v>2025</v>
      </c>
      <c r="B73" t="s">
        <v>59</v>
      </c>
      <c r="C73">
        <v>630401</v>
      </c>
      <c r="D73" t="s">
        <v>20</v>
      </c>
      <c r="E73" t="s">
        <v>60</v>
      </c>
      <c r="F73">
        <v>16980816.112620804</v>
      </c>
    </row>
    <row r="74" spans="1:6" x14ac:dyDescent="0.25">
      <c r="A74">
        <v>2025</v>
      </c>
      <c r="B74" t="s">
        <v>59</v>
      </c>
      <c r="C74">
        <v>791413</v>
      </c>
      <c r="D74" t="s">
        <v>22</v>
      </c>
      <c r="E74" t="s">
        <v>60</v>
      </c>
      <c r="F74">
        <v>35820489.142905198</v>
      </c>
    </row>
    <row r="75" spans="1:6" x14ac:dyDescent="0.25">
      <c r="A75">
        <v>2025</v>
      </c>
      <c r="B75" t="s">
        <v>59</v>
      </c>
      <c r="C75">
        <v>851454</v>
      </c>
      <c r="D75" t="s">
        <v>23</v>
      </c>
      <c r="E75" t="s">
        <v>60</v>
      </c>
      <c r="F75">
        <v>16258613.12931882</v>
      </c>
    </row>
    <row r="76" spans="1:6" x14ac:dyDescent="0.25">
      <c r="A76">
        <v>2025</v>
      </c>
      <c r="B76" t="s">
        <v>61</v>
      </c>
      <c r="C76">
        <v>630401</v>
      </c>
      <c r="D76" t="s">
        <v>20</v>
      </c>
      <c r="E76" t="s">
        <v>62</v>
      </c>
      <c r="F76">
        <v>4511181.8092191769</v>
      </c>
    </row>
    <row r="77" spans="1:6" x14ac:dyDescent="0.25">
      <c r="A77">
        <v>2025</v>
      </c>
      <c r="B77" t="s">
        <v>63</v>
      </c>
      <c r="C77">
        <v>751468</v>
      </c>
      <c r="D77" t="s">
        <v>21</v>
      </c>
      <c r="E77" t="s">
        <v>64</v>
      </c>
      <c r="F77">
        <v>160.98615315360308</v>
      </c>
    </row>
    <row r="78" spans="1:6" x14ac:dyDescent="0.25">
      <c r="A78">
        <v>2025</v>
      </c>
      <c r="B78" t="s">
        <v>65</v>
      </c>
      <c r="C78">
        <v>219417</v>
      </c>
      <c r="D78" t="s">
        <v>15</v>
      </c>
      <c r="E78" t="s">
        <v>66</v>
      </c>
      <c r="F78">
        <v>39442669.774000086</v>
      </c>
    </row>
    <row r="79" spans="1:6" x14ac:dyDescent="0.25">
      <c r="A79">
        <v>2025</v>
      </c>
      <c r="B79" t="s">
        <v>65</v>
      </c>
      <c r="C79">
        <v>340401</v>
      </c>
      <c r="D79" t="s">
        <v>17</v>
      </c>
      <c r="E79" t="s">
        <v>66</v>
      </c>
      <c r="F79">
        <v>25804661.669255547</v>
      </c>
    </row>
    <row r="80" spans="1:6" x14ac:dyDescent="0.25">
      <c r="A80">
        <v>2025</v>
      </c>
      <c r="B80" t="s">
        <v>65</v>
      </c>
      <c r="C80">
        <v>561423</v>
      </c>
      <c r="D80" t="s">
        <v>19</v>
      </c>
      <c r="E80" t="s">
        <v>66</v>
      </c>
      <c r="F80">
        <v>15935781.834653873</v>
      </c>
    </row>
    <row r="81" spans="1:6" x14ac:dyDescent="0.25">
      <c r="A81">
        <v>2025</v>
      </c>
      <c r="B81" t="s">
        <v>65</v>
      </c>
      <c r="C81">
        <v>630401</v>
      </c>
      <c r="D81" t="s">
        <v>20</v>
      </c>
      <c r="E81" t="s">
        <v>66</v>
      </c>
      <c r="F81">
        <v>22314341.096116669</v>
      </c>
    </row>
    <row r="82" spans="1:6" x14ac:dyDescent="0.25">
      <c r="A82">
        <v>2025</v>
      </c>
      <c r="B82" t="s">
        <v>65</v>
      </c>
      <c r="C82">
        <v>791413</v>
      </c>
      <c r="D82" t="s">
        <v>22</v>
      </c>
      <c r="E82" t="s">
        <v>66</v>
      </c>
      <c r="F82">
        <v>37885478.223852277</v>
      </c>
    </row>
    <row r="83" spans="1:6" x14ac:dyDescent="0.25">
      <c r="A83">
        <v>2025</v>
      </c>
      <c r="B83" t="s">
        <v>65</v>
      </c>
      <c r="C83">
        <v>851454</v>
      </c>
      <c r="D83" t="s">
        <v>23</v>
      </c>
      <c r="E83" t="s">
        <v>66</v>
      </c>
      <c r="F83">
        <v>18042230.576625116</v>
      </c>
    </row>
    <row r="84" spans="1:6" x14ac:dyDescent="0.25">
      <c r="A84">
        <v>2025</v>
      </c>
      <c r="B84" t="s">
        <v>67</v>
      </c>
      <c r="C84">
        <v>101605</v>
      </c>
      <c r="D84" t="s">
        <v>85</v>
      </c>
      <c r="E84" t="s">
        <v>68</v>
      </c>
      <c r="F84">
        <v>28184504.329686947</v>
      </c>
    </row>
    <row r="85" spans="1:6" x14ac:dyDescent="0.25">
      <c r="A85">
        <v>2025</v>
      </c>
      <c r="B85" t="s">
        <v>67</v>
      </c>
      <c r="C85">
        <v>219417</v>
      </c>
      <c r="D85" t="s">
        <v>15</v>
      </c>
      <c r="E85" t="s">
        <v>68</v>
      </c>
      <c r="F85">
        <v>101543722.70090441</v>
      </c>
    </row>
    <row r="86" spans="1:6" x14ac:dyDescent="0.25">
      <c r="A86">
        <v>2025</v>
      </c>
      <c r="B86" t="s">
        <v>67</v>
      </c>
      <c r="C86">
        <v>259404</v>
      </c>
      <c r="D86" t="s">
        <v>8</v>
      </c>
      <c r="E86" t="s">
        <v>68</v>
      </c>
      <c r="F86">
        <v>5880469.4663033467</v>
      </c>
    </row>
    <row r="87" spans="1:6" x14ac:dyDescent="0.25">
      <c r="A87">
        <v>2025</v>
      </c>
      <c r="B87" t="s">
        <v>67</v>
      </c>
      <c r="C87">
        <v>340401</v>
      </c>
      <c r="D87" t="s">
        <v>17</v>
      </c>
      <c r="E87" t="s">
        <v>68</v>
      </c>
      <c r="F87">
        <v>37800803.858481094</v>
      </c>
    </row>
    <row r="88" spans="1:6" x14ac:dyDescent="0.25">
      <c r="A88">
        <v>2025</v>
      </c>
      <c r="B88" t="s">
        <v>67</v>
      </c>
      <c r="C88">
        <v>561423</v>
      </c>
      <c r="D88" t="s">
        <v>19</v>
      </c>
      <c r="E88" t="s">
        <v>68</v>
      </c>
      <c r="F88">
        <v>30675888.999453783</v>
      </c>
    </row>
    <row r="89" spans="1:6" x14ac:dyDescent="0.25">
      <c r="A89">
        <v>2025</v>
      </c>
      <c r="B89" t="s">
        <v>67</v>
      </c>
      <c r="C89">
        <v>561427</v>
      </c>
      <c r="D89" t="s">
        <v>9</v>
      </c>
      <c r="E89" t="s">
        <v>68</v>
      </c>
      <c r="F89">
        <v>3050880.9940680792</v>
      </c>
    </row>
    <row r="90" spans="1:6" x14ac:dyDescent="0.25">
      <c r="A90">
        <v>2025</v>
      </c>
      <c r="B90" t="s">
        <v>67</v>
      </c>
      <c r="C90">
        <v>621413</v>
      </c>
      <c r="D90" t="s">
        <v>10</v>
      </c>
      <c r="E90" t="s">
        <v>68</v>
      </c>
      <c r="F90">
        <v>3214607.2050977307</v>
      </c>
    </row>
    <row r="91" spans="1:6" x14ac:dyDescent="0.25">
      <c r="A91">
        <v>2025</v>
      </c>
      <c r="B91" t="s">
        <v>67</v>
      </c>
      <c r="C91">
        <v>630401</v>
      </c>
      <c r="D91" t="s">
        <v>20</v>
      </c>
      <c r="E91" t="s">
        <v>68</v>
      </c>
      <c r="F91">
        <v>48431116.07052359</v>
      </c>
    </row>
    <row r="92" spans="1:6" x14ac:dyDescent="0.25">
      <c r="A92">
        <v>2025</v>
      </c>
      <c r="B92" t="s">
        <v>67</v>
      </c>
      <c r="C92">
        <v>657418</v>
      </c>
      <c r="D92" t="s">
        <v>11</v>
      </c>
      <c r="E92" t="s">
        <v>68</v>
      </c>
      <c r="F92">
        <v>2014536.6183426757</v>
      </c>
    </row>
    <row r="93" spans="1:6" x14ac:dyDescent="0.25">
      <c r="A93">
        <v>2025</v>
      </c>
      <c r="B93" t="s">
        <v>67</v>
      </c>
      <c r="C93">
        <v>730401</v>
      </c>
      <c r="D93" t="s">
        <v>12</v>
      </c>
      <c r="E93" t="s">
        <v>68</v>
      </c>
      <c r="F93">
        <v>5662355.7102265852</v>
      </c>
    </row>
    <row r="94" spans="1:6" x14ac:dyDescent="0.25">
      <c r="A94">
        <v>2025</v>
      </c>
      <c r="B94" t="s">
        <v>67</v>
      </c>
      <c r="C94">
        <v>751468</v>
      </c>
      <c r="D94" t="s">
        <v>21</v>
      </c>
      <c r="E94" t="s">
        <v>68</v>
      </c>
      <c r="F94">
        <v>2899099.9539114377</v>
      </c>
    </row>
    <row r="95" spans="1:6" x14ac:dyDescent="0.25">
      <c r="A95">
        <v>2025</v>
      </c>
      <c r="B95" t="s">
        <v>67</v>
      </c>
      <c r="C95">
        <v>751470</v>
      </c>
      <c r="D95" t="s">
        <v>13</v>
      </c>
      <c r="E95" t="s">
        <v>68</v>
      </c>
      <c r="F95">
        <v>10630054.701615337</v>
      </c>
    </row>
    <row r="96" spans="1:6" x14ac:dyDescent="0.25">
      <c r="A96">
        <v>2025</v>
      </c>
      <c r="B96" t="s">
        <v>67</v>
      </c>
      <c r="C96">
        <v>791413</v>
      </c>
      <c r="D96" t="s">
        <v>22</v>
      </c>
      <c r="E96" t="s">
        <v>68</v>
      </c>
      <c r="F96">
        <v>101410982.31477046</v>
      </c>
    </row>
    <row r="97" spans="1:6" x14ac:dyDescent="0.25">
      <c r="A97">
        <v>2025</v>
      </c>
      <c r="B97" t="s">
        <v>67</v>
      </c>
      <c r="C97">
        <v>851454</v>
      </c>
      <c r="D97" t="s">
        <v>23</v>
      </c>
      <c r="E97" t="s">
        <v>68</v>
      </c>
      <c r="F97">
        <v>39214857.891623534</v>
      </c>
    </row>
    <row r="98" spans="1:6" x14ac:dyDescent="0.25">
      <c r="A98">
        <v>2025</v>
      </c>
      <c r="B98" t="s">
        <v>69</v>
      </c>
      <c r="C98">
        <v>101408</v>
      </c>
      <c r="D98" t="s">
        <v>25</v>
      </c>
      <c r="E98" t="s">
        <v>70</v>
      </c>
      <c r="F98">
        <v>2437088.1350610964</v>
      </c>
    </row>
    <row r="99" spans="1:6" x14ac:dyDescent="0.25">
      <c r="A99">
        <v>2025</v>
      </c>
      <c r="B99" t="s">
        <v>69</v>
      </c>
      <c r="C99">
        <v>280938</v>
      </c>
      <c r="D99" t="s">
        <v>27</v>
      </c>
      <c r="E99" t="s">
        <v>70</v>
      </c>
      <c r="F99">
        <v>1663374.9782355388</v>
      </c>
    </row>
    <row r="100" spans="1:6" x14ac:dyDescent="0.25">
      <c r="A100">
        <v>2025</v>
      </c>
      <c r="B100" t="s">
        <v>69</v>
      </c>
      <c r="C100">
        <v>479412</v>
      </c>
      <c r="D100" t="s">
        <v>28</v>
      </c>
      <c r="E100" t="s">
        <v>70</v>
      </c>
      <c r="F100">
        <v>2716067.6559717981</v>
      </c>
    </row>
    <row r="101" spans="1:6" x14ac:dyDescent="0.25">
      <c r="A101">
        <v>2025</v>
      </c>
      <c r="B101" t="s">
        <v>69</v>
      </c>
      <c r="C101">
        <v>607403</v>
      </c>
      <c r="D101" t="s">
        <v>29</v>
      </c>
      <c r="E101" t="s">
        <v>70</v>
      </c>
      <c r="F101">
        <v>1453914.9937118404</v>
      </c>
    </row>
    <row r="102" spans="1:6" x14ac:dyDescent="0.25">
      <c r="A102">
        <v>2025</v>
      </c>
      <c r="B102" t="s">
        <v>69</v>
      </c>
      <c r="C102">
        <v>751405</v>
      </c>
      <c r="D102" t="s">
        <v>30</v>
      </c>
      <c r="E102" t="s">
        <v>70</v>
      </c>
      <c r="F102">
        <v>3356082.471468579</v>
      </c>
    </row>
    <row r="103" spans="1:6" x14ac:dyDescent="0.25">
      <c r="A103">
        <v>2025</v>
      </c>
      <c r="B103" t="s">
        <v>71</v>
      </c>
      <c r="C103">
        <v>751468</v>
      </c>
      <c r="D103" t="s">
        <v>21</v>
      </c>
      <c r="E103" t="s">
        <v>21</v>
      </c>
      <c r="F103">
        <v>9890870.551900981</v>
      </c>
    </row>
    <row r="104" spans="1:6" x14ac:dyDescent="0.25">
      <c r="A104">
        <v>2025</v>
      </c>
      <c r="B104" t="s">
        <v>72</v>
      </c>
      <c r="C104">
        <v>791413</v>
      </c>
      <c r="D104" t="s">
        <v>22</v>
      </c>
      <c r="E104" t="s">
        <v>73</v>
      </c>
      <c r="F104">
        <v>6000000</v>
      </c>
    </row>
    <row r="105" spans="1:6" x14ac:dyDescent="0.25">
      <c r="A105">
        <v>2026</v>
      </c>
      <c r="B105" t="s">
        <v>6</v>
      </c>
      <c r="C105">
        <v>101605</v>
      </c>
      <c r="D105" t="s">
        <v>85</v>
      </c>
      <c r="E105" t="s">
        <v>7</v>
      </c>
      <c r="F105">
        <v>179437340.19209623</v>
      </c>
    </row>
    <row r="106" spans="1:6" x14ac:dyDescent="0.25">
      <c r="A106">
        <v>2026</v>
      </c>
      <c r="B106" t="s">
        <v>6</v>
      </c>
      <c r="C106">
        <v>259404</v>
      </c>
      <c r="D106" t="s">
        <v>8</v>
      </c>
      <c r="E106" t="s">
        <v>7</v>
      </c>
      <c r="F106">
        <v>53740981.771951675</v>
      </c>
    </row>
    <row r="107" spans="1:6" x14ac:dyDescent="0.25">
      <c r="A107">
        <v>2026</v>
      </c>
      <c r="B107" t="s">
        <v>6</v>
      </c>
      <c r="C107">
        <v>561427</v>
      </c>
      <c r="D107" t="s">
        <v>9</v>
      </c>
      <c r="E107" t="s">
        <v>7</v>
      </c>
      <c r="F107">
        <v>22149965.916968618</v>
      </c>
    </row>
    <row r="108" spans="1:6" x14ac:dyDescent="0.25">
      <c r="A108">
        <v>2026</v>
      </c>
      <c r="B108" t="s">
        <v>6</v>
      </c>
      <c r="C108">
        <v>621413</v>
      </c>
      <c r="D108" t="s">
        <v>10</v>
      </c>
      <c r="E108" t="s">
        <v>7</v>
      </c>
      <c r="F108">
        <v>21166819.522232156</v>
      </c>
    </row>
    <row r="109" spans="1:6" x14ac:dyDescent="0.25">
      <c r="A109">
        <v>2026</v>
      </c>
      <c r="B109" t="s">
        <v>6</v>
      </c>
      <c r="C109">
        <v>657418</v>
      </c>
      <c r="D109" t="s">
        <v>11</v>
      </c>
      <c r="E109" t="s">
        <v>7</v>
      </c>
      <c r="F109">
        <v>11094012.487135684</v>
      </c>
    </row>
    <row r="110" spans="1:6" x14ac:dyDescent="0.25">
      <c r="A110">
        <v>2026</v>
      </c>
      <c r="B110" t="s">
        <v>6</v>
      </c>
      <c r="C110">
        <v>730401</v>
      </c>
      <c r="D110" t="s">
        <v>12</v>
      </c>
      <c r="E110" t="s">
        <v>7</v>
      </c>
      <c r="F110">
        <v>32226704.399252836</v>
      </c>
    </row>
    <row r="111" spans="1:6" x14ac:dyDescent="0.25">
      <c r="A111">
        <v>2026</v>
      </c>
      <c r="B111" t="s">
        <v>6</v>
      </c>
      <c r="C111">
        <v>751470</v>
      </c>
      <c r="D111" t="s">
        <v>13</v>
      </c>
      <c r="E111" t="s">
        <v>7</v>
      </c>
      <c r="F111">
        <v>75472138.739826038</v>
      </c>
    </row>
    <row r="112" spans="1:6" x14ac:dyDescent="0.25">
      <c r="A112">
        <v>2026</v>
      </c>
      <c r="B112" t="s">
        <v>14</v>
      </c>
      <c r="C112">
        <v>219417</v>
      </c>
      <c r="D112" t="s">
        <v>15</v>
      </c>
      <c r="E112" t="s">
        <v>16</v>
      </c>
      <c r="F112">
        <v>277177802.90657425</v>
      </c>
    </row>
    <row r="113" spans="1:6" x14ac:dyDescent="0.25">
      <c r="A113">
        <v>2026</v>
      </c>
      <c r="B113" t="s">
        <v>14</v>
      </c>
      <c r="C113">
        <v>340401</v>
      </c>
      <c r="D113" t="s">
        <v>17</v>
      </c>
      <c r="E113" t="s">
        <v>16</v>
      </c>
      <c r="F113">
        <v>104155720.10136278</v>
      </c>
    </row>
    <row r="114" spans="1:6" x14ac:dyDescent="0.25">
      <c r="A114">
        <v>2026</v>
      </c>
      <c r="B114" t="s">
        <v>14</v>
      </c>
      <c r="C114">
        <v>427402</v>
      </c>
      <c r="D114" t="s">
        <v>18</v>
      </c>
      <c r="E114" t="s">
        <v>16</v>
      </c>
      <c r="F114">
        <v>4096634.3555911798</v>
      </c>
    </row>
    <row r="115" spans="1:6" x14ac:dyDescent="0.25">
      <c r="A115">
        <v>2026</v>
      </c>
      <c r="B115" t="s">
        <v>14</v>
      </c>
      <c r="C115">
        <v>561423</v>
      </c>
      <c r="D115" t="s">
        <v>19</v>
      </c>
      <c r="E115" t="s">
        <v>16</v>
      </c>
      <c r="F115">
        <v>84907326.033608913</v>
      </c>
    </row>
    <row r="116" spans="1:6" x14ac:dyDescent="0.25">
      <c r="A116">
        <v>2026</v>
      </c>
      <c r="B116" t="s">
        <v>14</v>
      </c>
      <c r="C116">
        <v>630401</v>
      </c>
      <c r="D116" t="s">
        <v>20</v>
      </c>
      <c r="E116" t="s">
        <v>16</v>
      </c>
      <c r="F116">
        <v>165715835.0629566</v>
      </c>
    </row>
    <row r="117" spans="1:6" x14ac:dyDescent="0.25">
      <c r="A117">
        <v>2026</v>
      </c>
      <c r="B117" t="s">
        <v>14</v>
      </c>
      <c r="C117">
        <v>751468</v>
      </c>
      <c r="D117" t="s">
        <v>21</v>
      </c>
      <c r="E117" t="s">
        <v>16</v>
      </c>
      <c r="F117">
        <v>27856745.576743476</v>
      </c>
    </row>
    <row r="118" spans="1:6" x14ac:dyDescent="0.25">
      <c r="A118">
        <v>2026</v>
      </c>
      <c r="B118" t="s">
        <v>14</v>
      </c>
      <c r="C118">
        <v>791413</v>
      </c>
      <c r="D118" t="s">
        <v>22</v>
      </c>
      <c r="E118" t="s">
        <v>16</v>
      </c>
      <c r="F118">
        <v>297072981.94959682</v>
      </c>
    </row>
    <row r="119" spans="1:6" x14ac:dyDescent="0.25">
      <c r="A119">
        <v>2026</v>
      </c>
      <c r="B119" t="s">
        <v>14</v>
      </c>
      <c r="C119">
        <v>851454</v>
      </c>
      <c r="D119" t="s">
        <v>23</v>
      </c>
      <c r="E119" t="s">
        <v>16</v>
      </c>
      <c r="F119">
        <v>140985980.46643123</v>
      </c>
    </row>
    <row r="120" spans="1:6" x14ac:dyDescent="0.25">
      <c r="A120">
        <v>2026</v>
      </c>
      <c r="B120" t="s">
        <v>24</v>
      </c>
      <c r="C120">
        <v>101408</v>
      </c>
      <c r="D120" t="s">
        <v>25</v>
      </c>
      <c r="E120" t="s">
        <v>26</v>
      </c>
      <c r="F120">
        <v>18738732.723523248</v>
      </c>
    </row>
    <row r="121" spans="1:6" x14ac:dyDescent="0.25">
      <c r="A121">
        <v>2026</v>
      </c>
      <c r="B121" t="s">
        <v>24</v>
      </c>
      <c r="C121">
        <v>280938</v>
      </c>
      <c r="D121" t="s">
        <v>27</v>
      </c>
      <c r="E121" t="s">
        <v>26</v>
      </c>
      <c r="F121">
        <v>11065903.233511893</v>
      </c>
    </row>
    <row r="122" spans="1:6" x14ac:dyDescent="0.25">
      <c r="A122">
        <v>2026</v>
      </c>
      <c r="B122" t="s">
        <v>24</v>
      </c>
      <c r="C122">
        <v>479412</v>
      </c>
      <c r="D122" t="s">
        <v>28</v>
      </c>
      <c r="E122" t="s">
        <v>26</v>
      </c>
      <c r="F122">
        <v>16738233.79863964</v>
      </c>
    </row>
    <row r="123" spans="1:6" x14ac:dyDescent="0.25">
      <c r="A123">
        <v>2026</v>
      </c>
      <c r="B123" t="s">
        <v>24</v>
      </c>
      <c r="C123">
        <v>607403</v>
      </c>
      <c r="D123" t="s">
        <v>29</v>
      </c>
      <c r="E123" t="s">
        <v>26</v>
      </c>
      <c r="F123">
        <v>14066279.723756386</v>
      </c>
    </row>
    <row r="124" spans="1:6" x14ac:dyDescent="0.25">
      <c r="A124">
        <v>2026</v>
      </c>
      <c r="B124" t="s">
        <v>24</v>
      </c>
      <c r="C124">
        <v>751405</v>
      </c>
      <c r="D124" t="s">
        <v>30</v>
      </c>
      <c r="E124" t="s">
        <v>26</v>
      </c>
      <c r="F124">
        <v>21858418.083380122</v>
      </c>
    </row>
    <row r="125" spans="1:6" x14ac:dyDescent="0.25">
      <c r="A125">
        <v>2026</v>
      </c>
      <c r="B125" t="s">
        <v>31</v>
      </c>
      <c r="C125">
        <v>101605</v>
      </c>
      <c r="D125" t="s">
        <v>85</v>
      </c>
      <c r="E125" t="s">
        <v>32</v>
      </c>
      <c r="F125">
        <v>10868756.851355877</v>
      </c>
    </row>
    <row r="126" spans="1:6" x14ac:dyDescent="0.25">
      <c r="A126">
        <v>2026</v>
      </c>
      <c r="B126" t="s">
        <v>31</v>
      </c>
      <c r="C126">
        <v>259404</v>
      </c>
      <c r="D126" t="s">
        <v>8</v>
      </c>
      <c r="E126" t="s">
        <v>32</v>
      </c>
      <c r="F126">
        <v>19563762.332440585</v>
      </c>
    </row>
    <row r="127" spans="1:6" x14ac:dyDescent="0.25">
      <c r="A127">
        <v>2026</v>
      </c>
      <c r="B127" t="s">
        <v>31</v>
      </c>
      <c r="C127">
        <v>561427</v>
      </c>
      <c r="D127" t="s">
        <v>9</v>
      </c>
      <c r="E127" t="s">
        <v>32</v>
      </c>
      <c r="F127">
        <v>6521254.1108135274</v>
      </c>
    </row>
    <row r="128" spans="1:6" x14ac:dyDescent="0.25">
      <c r="A128">
        <v>2026</v>
      </c>
      <c r="B128" t="s">
        <v>31</v>
      </c>
      <c r="C128">
        <v>657418</v>
      </c>
      <c r="D128" t="s">
        <v>11</v>
      </c>
      <c r="E128" t="s">
        <v>32</v>
      </c>
      <c r="F128">
        <v>4347502.7405423503</v>
      </c>
    </row>
    <row r="129" spans="1:6" x14ac:dyDescent="0.25">
      <c r="A129">
        <v>2026</v>
      </c>
      <c r="B129" t="s">
        <v>31</v>
      </c>
      <c r="C129">
        <v>730401</v>
      </c>
      <c r="D129" t="s">
        <v>12</v>
      </c>
      <c r="E129" t="s">
        <v>32</v>
      </c>
      <c r="F129">
        <v>26085016.443254121</v>
      </c>
    </row>
    <row r="130" spans="1:6" x14ac:dyDescent="0.25">
      <c r="A130">
        <v>2026</v>
      </c>
      <c r="B130" t="s">
        <v>33</v>
      </c>
      <c r="C130">
        <v>219417</v>
      </c>
      <c r="D130" t="s">
        <v>15</v>
      </c>
      <c r="E130" t="s">
        <v>34</v>
      </c>
      <c r="F130">
        <v>4347502.7405423522</v>
      </c>
    </row>
    <row r="131" spans="1:6" x14ac:dyDescent="0.25">
      <c r="A131">
        <v>2026</v>
      </c>
      <c r="B131" t="s">
        <v>33</v>
      </c>
      <c r="C131">
        <v>340401</v>
      </c>
      <c r="D131" t="s">
        <v>17</v>
      </c>
      <c r="E131" t="s">
        <v>34</v>
      </c>
      <c r="F131">
        <v>26085016.443254109</v>
      </c>
    </row>
    <row r="132" spans="1:6" x14ac:dyDescent="0.25">
      <c r="A132">
        <v>2026</v>
      </c>
      <c r="B132" t="s">
        <v>33</v>
      </c>
      <c r="C132">
        <v>561423</v>
      </c>
      <c r="D132" t="s">
        <v>19</v>
      </c>
      <c r="E132" t="s">
        <v>34</v>
      </c>
      <c r="F132">
        <v>15216259.591898225</v>
      </c>
    </row>
    <row r="133" spans="1:6" x14ac:dyDescent="0.25">
      <c r="A133">
        <v>2026</v>
      </c>
      <c r="B133" t="s">
        <v>33</v>
      </c>
      <c r="C133">
        <v>630401</v>
      </c>
      <c r="D133" t="s">
        <v>20</v>
      </c>
      <c r="E133" t="s">
        <v>34</v>
      </c>
      <c r="F133">
        <v>17390010.962169401</v>
      </c>
    </row>
    <row r="134" spans="1:6" x14ac:dyDescent="0.25">
      <c r="A134">
        <v>2026</v>
      </c>
      <c r="B134" t="s">
        <v>33</v>
      </c>
      <c r="C134">
        <v>791413</v>
      </c>
      <c r="D134" t="s">
        <v>22</v>
      </c>
      <c r="E134" t="s">
        <v>34</v>
      </c>
      <c r="F134">
        <v>43475027.405423559</v>
      </c>
    </row>
    <row r="135" spans="1:6" x14ac:dyDescent="0.25">
      <c r="A135">
        <v>2026</v>
      </c>
      <c r="B135" t="s">
        <v>33</v>
      </c>
      <c r="C135">
        <v>851454</v>
      </c>
      <c r="D135" t="s">
        <v>23</v>
      </c>
      <c r="E135" t="s">
        <v>34</v>
      </c>
      <c r="F135">
        <v>10868756.851355875</v>
      </c>
    </row>
    <row r="136" spans="1:6" x14ac:dyDescent="0.25">
      <c r="A136">
        <v>2026</v>
      </c>
      <c r="B136" t="s">
        <v>35</v>
      </c>
      <c r="C136">
        <v>101408</v>
      </c>
      <c r="D136" t="s">
        <v>25</v>
      </c>
      <c r="E136" t="s">
        <v>36</v>
      </c>
      <c r="F136">
        <v>4347502.7405423503</v>
      </c>
    </row>
    <row r="137" spans="1:6" x14ac:dyDescent="0.25">
      <c r="A137">
        <v>2026</v>
      </c>
      <c r="B137" t="s">
        <v>35</v>
      </c>
      <c r="C137">
        <v>280938</v>
      </c>
      <c r="D137" t="s">
        <v>27</v>
      </c>
      <c r="E137" t="s">
        <v>36</v>
      </c>
      <c r="F137">
        <v>4347502.7405423522</v>
      </c>
    </row>
    <row r="138" spans="1:6" x14ac:dyDescent="0.25">
      <c r="A138">
        <v>2026</v>
      </c>
      <c r="B138" t="s">
        <v>35</v>
      </c>
      <c r="C138">
        <v>607403</v>
      </c>
      <c r="D138" t="s">
        <v>29</v>
      </c>
      <c r="E138" t="s">
        <v>36</v>
      </c>
      <c r="F138">
        <v>8695005.4810847007</v>
      </c>
    </row>
    <row r="139" spans="1:6" x14ac:dyDescent="0.25">
      <c r="A139">
        <v>2026</v>
      </c>
      <c r="B139" t="s">
        <v>35</v>
      </c>
      <c r="C139">
        <v>751405</v>
      </c>
      <c r="D139" t="s">
        <v>30</v>
      </c>
      <c r="E139" t="s">
        <v>36</v>
      </c>
      <c r="F139">
        <v>4347502.7405423494</v>
      </c>
    </row>
    <row r="140" spans="1:6" x14ac:dyDescent="0.25">
      <c r="A140">
        <v>2026</v>
      </c>
      <c r="B140" t="s">
        <v>37</v>
      </c>
      <c r="C140">
        <v>101408</v>
      </c>
      <c r="D140" t="s">
        <v>25</v>
      </c>
      <c r="E140" t="s">
        <v>38</v>
      </c>
      <c r="F140">
        <v>2414375.8087297375</v>
      </c>
    </row>
    <row r="141" spans="1:6" x14ac:dyDescent="0.25">
      <c r="A141">
        <v>2026</v>
      </c>
      <c r="B141" t="s">
        <v>37</v>
      </c>
      <c r="C141">
        <v>101605</v>
      </c>
      <c r="D141" t="s">
        <v>85</v>
      </c>
      <c r="E141" t="s">
        <v>38</v>
      </c>
      <c r="F141">
        <v>1338426.6302721589</v>
      </c>
    </row>
    <row r="142" spans="1:6" x14ac:dyDescent="0.25">
      <c r="A142">
        <v>2026</v>
      </c>
      <c r="B142" t="s">
        <v>37</v>
      </c>
      <c r="C142">
        <v>280938</v>
      </c>
      <c r="D142" t="s">
        <v>27</v>
      </c>
      <c r="E142" t="s">
        <v>38</v>
      </c>
      <c r="F142">
        <v>276422.25437792967</v>
      </c>
    </row>
    <row r="143" spans="1:6" x14ac:dyDescent="0.25">
      <c r="A143">
        <v>2026</v>
      </c>
      <c r="B143" t="s">
        <v>37</v>
      </c>
      <c r="C143">
        <v>479412</v>
      </c>
      <c r="D143" t="s">
        <v>28</v>
      </c>
      <c r="E143" t="s">
        <v>38</v>
      </c>
      <c r="F143">
        <v>3956710.5630181017</v>
      </c>
    </row>
    <row r="144" spans="1:6" x14ac:dyDescent="0.25">
      <c r="A144">
        <v>2026</v>
      </c>
      <c r="B144" t="s">
        <v>37</v>
      </c>
      <c r="C144">
        <v>751405</v>
      </c>
      <c r="D144" t="s">
        <v>30</v>
      </c>
      <c r="E144" t="s">
        <v>38</v>
      </c>
      <c r="F144">
        <v>1946672.1843237865</v>
      </c>
    </row>
    <row r="145" spans="1:6" x14ac:dyDescent="0.25">
      <c r="A145">
        <v>2026</v>
      </c>
      <c r="B145" t="s">
        <v>37</v>
      </c>
      <c r="C145">
        <v>751468</v>
      </c>
      <c r="D145" t="s">
        <v>21</v>
      </c>
      <c r="E145" t="s">
        <v>38</v>
      </c>
      <c r="F145">
        <v>4850387.5675279573</v>
      </c>
    </row>
    <row r="146" spans="1:6" x14ac:dyDescent="0.25">
      <c r="A146">
        <v>2026</v>
      </c>
      <c r="B146" t="s">
        <v>39</v>
      </c>
      <c r="C146">
        <v>219417</v>
      </c>
      <c r="D146" t="s">
        <v>15</v>
      </c>
      <c r="E146" t="s">
        <v>40</v>
      </c>
      <c r="F146">
        <v>2051243.7087753415</v>
      </c>
    </row>
    <row r="147" spans="1:6" x14ac:dyDescent="0.25">
      <c r="A147">
        <v>2026</v>
      </c>
      <c r="B147" t="s">
        <v>39</v>
      </c>
      <c r="C147">
        <v>791413</v>
      </c>
      <c r="D147" t="s">
        <v>22</v>
      </c>
      <c r="E147" t="s">
        <v>40</v>
      </c>
      <c r="F147">
        <v>819404.12103482999</v>
      </c>
    </row>
    <row r="148" spans="1:6" x14ac:dyDescent="0.25">
      <c r="A148">
        <v>2026</v>
      </c>
      <c r="B148" t="s">
        <v>41</v>
      </c>
      <c r="C148">
        <v>751468</v>
      </c>
      <c r="D148" t="s">
        <v>21</v>
      </c>
      <c r="E148" t="s">
        <v>42</v>
      </c>
      <c r="F148">
        <v>8613200.0741966646</v>
      </c>
    </row>
    <row r="149" spans="1:6" x14ac:dyDescent="0.25">
      <c r="A149">
        <v>2026</v>
      </c>
      <c r="B149" t="s">
        <v>43</v>
      </c>
      <c r="C149">
        <v>101605</v>
      </c>
      <c r="D149" t="s">
        <v>85</v>
      </c>
      <c r="E149" t="s">
        <v>44</v>
      </c>
      <c r="F149">
        <v>-225345.03915163557</v>
      </c>
    </row>
    <row r="150" spans="1:6" x14ac:dyDescent="0.25">
      <c r="A150">
        <v>2026</v>
      </c>
      <c r="B150" t="s">
        <v>43</v>
      </c>
      <c r="C150">
        <v>219417</v>
      </c>
      <c r="D150" t="s">
        <v>15</v>
      </c>
      <c r="E150" t="s">
        <v>44</v>
      </c>
      <c r="F150">
        <v>-1024332.6459578893</v>
      </c>
    </row>
    <row r="151" spans="1:6" x14ac:dyDescent="0.25">
      <c r="A151">
        <v>2026</v>
      </c>
      <c r="B151" t="s">
        <v>43</v>
      </c>
      <c r="C151">
        <v>340401</v>
      </c>
      <c r="D151" t="s">
        <v>17</v>
      </c>
      <c r="E151" t="s">
        <v>44</v>
      </c>
      <c r="F151">
        <v>-325643.25649823755</v>
      </c>
    </row>
    <row r="152" spans="1:6" x14ac:dyDescent="0.25">
      <c r="A152">
        <v>2026</v>
      </c>
      <c r="B152" t="s">
        <v>43</v>
      </c>
      <c r="C152">
        <v>561423</v>
      </c>
      <c r="D152" t="s">
        <v>19</v>
      </c>
      <c r="E152" t="s">
        <v>44</v>
      </c>
      <c r="F152">
        <v>-325643.25649823755</v>
      </c>
    </row>
    <row r="153" spans="1:6" x14ac:dyDescent="0.25">
      <c r="A153">
        <v>2026</v>
      </c>
      <c r="B153" t="s">
        <v>43</v>
      </c>
      <c r="C153">
        <v>630401</v>
      </c>
      <c r="D153" t="s">
        <v>20</v>
      </c>
      <c r="E153" t="s">
        <v>44</v>
      </c>
      <c r="F153">
        <v>-542738.76083039609</v>
      </c>
    </row>
    <row r="154" spans="1:6" x14ac:dyDescent="0.25">
      <c r="A154">
        <v>2026</v>
      </c>
      <c r="B154" t="s">
        <v>43</v>
      </c>
      <c r="C154">
        <v>791413</v>
      </c>
      <c r="D154" t="s">
        <v>22</v>
      </c>
      <c r="E154" t="s">
        <v>44</v>
      </c>
      <c r="F154">
        <v>-868382.01732863381</v>
      </c>
    </row>
    <row r="155" spans="1:6" x14ac:dyDescent="0.25">
      <c r="A155">
        <v>2026</v>
      </c>
      <c r="B155" t="s">
        <v>43</v>
      </c>
      <c r="C155">
        <v>851454</v>
      </c>
      <c r="D155" t="s">
        <v>23</v>
      </c>
      <c r="E155" t="s">
        <v>44</v>
      </c>
      <c r="F155">
        <v>-434191.00866431691</v>
      </c>
    </row>
    <row r="156" spans="1:6" x14ac:dyDescent="0.25">
      <c r="A156">
        <v>2026</v>
      </c>
      <c r="B156" t="s">
        <v>45</v>
      </c>
      <c r="C156">
        <v>791413</v>
      </c>
      <c r="D156" t="s">
        <v>22</v>
      </c>
      <c r="E156" t="s">
        <v>46</v>
      </c>
      <c r="F156">
        <v>1234705.1462788063</v>
      </c>
    </row>
    <row r="157" spans="1:6" x14ac:dyDescent="0.25">
      <c r="A157">
        <v>2026</v>
      </c>
      <c r="B157" t="s">
        <v>47</v>
      </c>
      <c r="C157">
        <v>791413</v>
      </c>
      <c r="D157" t="s">
        <v>22</v>
      </c>
      <c r="E157" t="s">
        <v>48</v>
      </c>
      <c r="F157">
        <v>5481508.9336588439</v>
      </c>
    </row>
    <row r="158" spans="1:6" x14ac:dyDescent="0.25">
      <c r="A158">
        <v>2026</v>
      </c>
      <c r="B158" t="s">
        <v>49</v>
      </c>
      <c r="C158">
        <v>751468</v>
      </c>
      <c r="D158" t="s">
        <v>21</v>
      </c>
      <c r="E158" t="s">
        <v>50</v>
      </c>
      <c r="F158">
        <v>5179540.5343992189</v>
      </c>
    </row>
    <row r="159" spans="1:6" x14ac:dyDescent="0.25">
      <c r="A159">
        <v>2026</v>
      </c>
      <c r="B159" t="s">
        <v>51</v>
      </c>
      <c r="C159">
        <v>101605</v>
      </c>
      <c r="D159" t="s">
        <v>85</v>
      </c>
      <c r="E159" t="s">
        <v>52</v>
      </c>
      <c r="F159">
        <v>1649098.6465278692</v>
      </c>
    </row>
    <row r="160" spans="1:6" x14ac:dyDescent="0.25">
      <c r="A160">
        <v>2026</v>
      </c>
      <c r="B160" t="s">
        <v>51</v>
      </c>
      <c r="C160">
        <v>219417</v>
      </c>
      <c r="D160" t="s">
        <v>15</v>
      </c>
      <c r="E160" t="s">
        <v>52</v>
      </c>
      <c r="F160">
        <v>6714187.1547438325</v>
      </c>
    </row>
    <row r="161" spans="1:6" x14ac:dyDescent="0.25">
      <c r="A161">
        <v>2026</v>
      </c>
      <c r="B161" t="s">
        <v>53</v>
      </c>
      <c r="C161">
        <v>791413</v>
      </c>
      <c r="D161" t="s">
        <v>22</v>
      </c>
      <c r="E161" t="s">
        <v>54</v>
      </c>
      <c r="F161">
        <v>10800000</v>
      </c>
    </row>
    <row r="162" spans="1:6" x14ac:dyDescent="0.25">
      <c r="A162">
        <v>2026</v>
      </c>
      <c r="B162" t="s">
        <v>57</v>
      </c>
      <c r="C162">
        <v>219417</v>
      </c>
      <c r="D162" t="s">
        <v>15</v>
      </c>
      <c r="E162" t="s">
        <v>58</v>
      </c>
      <c r="F162">
        <v>4539864.3218641002</v>
      </c>
    </row>
    <row r="163" spans="1:6" x14ac:dyDescent="0.25">
      <c r="A163">
        <v>2026</v>
      </c>
      <c r="B163" t="s">
        <v>59</v>
      </c>
      <c r="C163">
        <v>219417</v>
      </c>
      <c r="D163" t="s">
        <v>15</v>
      </c>
      <c r="E163" t="s">
        <v>60</v>
      </c>
      <c r="F163">
        <v>39272331.668776318</v>
      </c>
    </row>
    <row r="164" spans="1:6" x14ac:dyDescent="0.25">
      <c r="A164">
        <v>2026</v>
      </c>
      <c r="B164" t="s">
        <v>59</v>
      </c>
      <c r="C164">
        <v>340401</v>
      </c>
      <c r="D164" t="s">
        <v>17</v>
      </c>
      <c r="E164" t="s">
        <v>60</v>
      </c>
      <c r="F164">
        <v>14877014.339323381</v>
      </c>
    </row>
    <row r="165" spans="1:6" x14ac:dyDescent="0.25">
      <c r="A165">
        <v>2026</v>
      </c>
      <c r="B165" t="s">
        <v>59</v>
      </c>
      <c r="C165">
        <v>427402</v>
      </c>
      <c r="D165" t="s">
        <v>18</v>
      </c>
      <c r="E165" t="s">
        <v>60</v>
      </c>
      <c r="F165">
        <v>3676341.7472328921</v>
      </c>
    </row>
    <row r="166" spans="1:6" x14ac:dyDescent="0.25">
      <c r="A166">
        <v>2026</v>
      </c>
      <c r="B166" t="s">
        <v>59</v>
      </c>
      <c r="C166">
        <v>561423</v>
      </c>
      <c r="D166" t="s">
        <v>19</v>
      </c>
      <c r="E166" t="s">
        <v>60</v>
      </c>
      <c r="F166">
        <v>13355264.671434088</v>
      </c>
    </row>
    <row r="167" spans="1:6" x14ac:dyDescent="0.25">
      <c r="A167">
        <v>2026</v>
      </c>
      <c r="B167" t="s">
        <v>59</v>
      </c>
      <c r="C167">
        <v>630401</v>
      </c>
      <c r="D167" t="s">
        <v>20</v>
      </c>
      <c r="E167" t="s">
        <v>60</v>
      </c>
      <c r="F167">
        <v>17160606.595888577</v>
      </c>
    </row>
    <row r="168" spans="1:6" x14ac:dyDescent="0.25">
      <c r="A168">
        <v>2026</v>
      </c>
      <c r="B168" t="s">
        <v>59</v>
      </c>
      <c r="C168">
        <v>791413</v>
      </c>
      <c r="D168" t="s">
        <v>22</v>
      </c>
      <c r="E168" t="s">
        <v>60</v>
      </c>
      <c r="F168">
        <v>36199751.424009845</v>
      </c>
    </row>
    <row r="169" spans="1:6" x14ac:dyDescent="0.25">
      <c r="A169">
        <v>2026</v>
      </c>
      <c r="B169" t="s">
        <v>59</v>
      </c>
      <c r="C169">
        <v>851454</v>
      </c>
      <c r="D169" t="s">
        <v>23</v>
      </c>
      <c r="E169" t="s">
        <v>60</v>
      </c>
      <c r="F169">
        <v>16430757.029376226</v>
      </c>
    </row>
    <row r="170" spans="1:6" x14ac:dyDescent="0.25">
      <c r="A170">
        <v>2026</v>
      </c>
      <c r="B170" t="s">
        <v>61</v>
      </c>
      <c r="C170">
        <v>630401</v>
      </c>
      <c r="D170" t="s">
        <v>20</v>
      </c>
      <c r="E170" t="s">
        <v>62</v>
      </c>
      <c r="F170">
        <v>4559005.5909753274</v>
      </c>
    </row>
    <row r="171" spans="1:6" x14ac:dyDescent="0.25">
      <c r="A171">
        <v>2026</v>
      </c>
      <c r="B171" t="s">
        <v>65</v>
      </c>
      <c r="C171">
        <v>219417</v>
      </c>
      <c r="D171" t="s">
        <v>15</v>
      </c>
      <c r="E171" t="s">
        <v>66</v>
      </c>
      <c r="F171">
        <v>39859923.855379224</v>
      </c>
    </row>
    <row r="172" spans="1:6" x14ac:dyDescent="0.25">
      <c r="A172">
        <v>2026</v>
      </c>
      <c r="B172" t="s">
        <v>65</v>
      </c>
      <c r="C172">
        <v>340401</v>
      </c>
      <c r="D172" t="s">
        <v>17</v>
      </c>
      <c r="E172" t="s">
        <v>66</v>
      </c>
      <c r="F172">
        <v>26077642.69365878</v>
      </c>
    </row>
    <row r="173" spans="1:6" x14ac:dyDescent="0.25">
      <c r="A173">
        <v>2026</v>
      </c>
      <c r="B173" t="s">
        <v>65</v>
      </c>
      <c r="C173">
        <v>561423</v>
      </c>
      <c r="D173" t="s">
        <v>19</v>
      </c>
      <c r="E173" t="s">
        <v>66</v>
      </c>
      <c r="F173">
        <v>16104362.46189275</v>
      </c>
    </row>
    <row r="174" spans="1:6" x14ac:dyDescent="0.25">
      <c r="A174">
        <v>2026</v>
      </c>
      <c r="B174" t="s">
        <v>65</v>
      </c>
      <c r="C174">
        <v>630401</v>
      </c>
      <c r="D174" t="s">
        <v>20</v>
      </c>
      <c r="E174" t="s">
        <v>66</v>
      </c>
      <c r="F174">
        <v>22550398.897198353</v>
      </c>
    </row>
    <row r="175" spans="1:6" x14ac:dyDescent="0.25">
      <c r="A175">
        <v>2026</v>
      </c>
      <c r="B175" t="s">
        <v>65</v>
      </c>
      <c r="C175">
        <v>791413</v>
      </c>
      <c r="D175" t="s">
        <v>22</v>
      </c>
      <c r="E175" t="s">
        <v>66</v>
      </c>
      <c r="F175">
        <v>38286259.167548031</v>
      </c>
    </row>
    <row r="176" spans="1:6" x14ac:dyDescent="0.25">
      <c r="A176">
        <v>2026</v>
      </c>
      <c r="B176" t="s">
        <v>65</v>
      </c>
      <c r="C176">
        <v>851454</v>
      </c>
      <c r="D176" t="s">
        <v>23</v>
      </c>
      <c r="E176" t="s">
        <v>66</v>
      </c>
      <c r="F176">
        <v>18233094.795209095</v>
      </c>
    </row>
    <row r="177" spans="1:6" x14ac:dyDescent="0.25">
      <c r="A177">
        <v>2026</v>
      </c>
      <c r="B177" t="s">
        <v>67</v>
      </c>
      <c r="C177">
        <v>101605</v>
      </c>
      <c r="D177" t="s">
        <v>85</v>
      </c>
      <c r="E177" t="s">
        <v>68</v>
      </c>
      <c r="F177">
        <v>32529467.602446936</v>
      </c>
    </row>
    <row r="178" spans="1:6" x14ac:dyDescent="0.25">
      <c r="A178">
        <v>2026</v>
      </c>
      <c r="B178" t="s">
        <v>67</v>
      </c>
      <c r="C178">
        <v>219417</v>
      </c>
      <c r="D178" t="s">
        <v>15</v>
      </c>
      <c r="E178" t="s">
        <v>68</v>
      </c>
      <c r="F178">
        <v>117197847.4126181</v>
      </c>
    </row>
    <row r="179" spans="1:6" x14ac:dyDescent="0.25">
      <c r="A179">
        <v>2026</v>
      </c>
      <c r="B179" t="s">
        <v>67</v>
      </c>
      <c r="C179">
        <v>259404</v>
      </c>
      <c r="D179" t="s">
        <v>8</v>
      </c>
      <c r="E179" t="s">
        <v>68</v>
      </c>
      <c r="F179">
        <v>6787011.0027022008</v>
      </c>
    </row>
    <row r="180" spans="1:6" x14ac:dyDescent="0.25">
      <c r="A180">
        <v>2026</v>
      </c>
      <c r="B180" t="s">
        <v>67</v>
      </c>
      <c r="C180">
        <v>340401</v>
      </c>
      <c r="D180" t="s">
        <v>17</v>
      </c>
      <c r="E180" t="s">
        <v>68</v>
      </c>
      <c r="F180">
        <v>43628229.543342464</v>
      </c>
    </row>
    <row r="181" spans="1:6" x14ac:dyDescent="0.25">
      <c r="A181">
        <v>2026</v>
      </c>
      <c r="B181" t="s">
        <v>67</v>
      </c>
      <c r="C181">
        <v>561423</v>
      </c>
      <c r="D181" t="s">
        <v>19</v>
      </c>
      <c r="E181" t="s">
        <v>68</v>
      </c>
      <c r="F181">
        <v>35404927.676266633</v>
      </c>
    </row>
    <row r="182" spans="1:6" x14ac:dyDescent="0.25">
      <c r="A182">
        <v>2026</v>
      </c>
      <c r="B182" t="s">
        <v>67</v>
      </c>
      <c r="C182">
        <v>561427</v>
      </c>
      <c r="D182" t="s">
        <v>9</v>
      </c>
      <c r="E182" t="s">
        <v>68</v>
      </c>
      <c r="F182">
        <v>3521209.1472165692</v>
      </c>
    </row>
    <row r="183" spans="1:6" x14ac:dyDescent="0.25">
      <c r="A183">
        <v>2026</v>
      </c>
      <c r="B183" t="s">
        <v>67</v>
      </c>
      <c r="C183">
        <v>621413</v>
      </c>
      <c r="D183" t="s">
        <v>10</v>
      </c>
      <c r="E183" t="s">
        <v>68</v>
      </c>
      <c r="F183">
        <v>3710175.6237974819</v>
      </c>
    </row>
    <row r="184" spans="1:6" x14ac:dyDescent="0.25">
      <c r="A184">
        <v>2026</v>
      </c>
      <c r="B184" t="s">
        <v>67</v>
      </c>
      <c r="C184">
        <v>630401</v>
      </c>
      <c r="D184" t="s">
        <v>20</v>
      </c>
      <c r="E184" t="s">
        <v>68</v>
      </c>
      <c r="F184">
        <v>55897325.804911278</v>
      </c>
    </row>
    <row r="185" spans="1:6" x14ac:dyDescent="0.25">
      <c r="A185">
        <v>2026</v>
      </c>
      <c r="B185" t="s">
        <v>67</v>
      </c>
      <c r="C185">
        <v>657418</v>
      </c>
      <c r="D185" t="s">
        <v>11</v>
      </c>
      <c r="E185" t="s">
        <v>68</v>
      </c>
      <c r="F185">
        <v>2325100.4485928086</v>
      </c>
    </row>
    <row r="186" spans="1:6" x14ac:dyDescent="0.25">
      <c r="A186">
        <v>2026</v>
      </c>
      <c r="B186" t="s">
        <v>67</v>
      </c>
      <c r="C186">
        <v>730401</v>
      </c>
      <c r="D186" t="s">
        <v>12</v>
      </c>
      <c r="E186" t="s">
        <v>68</v>
      </c>
      <c r="F186">
        <v>6535272.5197772533</v>
      </c>
    </row>
    <row r="187" spans="1:6" x14ac:dyDescent="0.25">
      <c r="A187">
        <v>2026</v>
      </c>
      <c r="B187" t="s">
        <v>67</v>
      </c>
      <c r="C187">
        <v>751468</v>
      </c>
      <c r="D187" t="s">
        <v>21</v>
      </c>
      <c r="E187" t="s">
        <v>68</v>
      </c>
      <c r="F187">
        <v>2929517.7270264435</v>
      </c>
    </row>
    <row r="188" spans="1:6" x14ac:dyDescent="0.25">
      <c r="A188">
        <v>2026</v>
      </c>
      <c r="B188" t="s">
        <v>67</v>
      </c>
      <c r="C188">
        <v>751470</v>
      </c>
      <c r="D188" t="s">
        <v>13</v>
      </c>
      <c r="E188" t="s">
        <v>68</v>
      </c>
      <c r="F188">
        <v>12268799.052967967</v>
      </c>
    </row>
    <row r="189" spans="1:6" x14ac:dyDescent="0.25">
      <c r="A189">
        <v>2026</v>
      </c>
      <c r="B189" t="s">
        <v>67</v>
      </c>
      <c r="C189">
        <v>791413</v>
      </c>
      <c r="D189" t="s">
        <v>22</v>
      </c>
      <c r="E189" t="s">
        <v>68</v>
      </c>
      <c r="F189">
        <v>117044643.5797683</v>
      </c>
    </row>
    <row r="190" spans="1:6" x14ac:dyDescent="0.25">
      <c r="A190">
        <v>2026</v>
      </c>
      <c r="B190" t="s">
        <v>67</v>
      </c>
      <c r="C190">
        <v>851454</v>
      </c>
      <c r="D190" t="s">
        <v>23</v>
      </c>
      <c r="E190" t="s">
        <v>68</v>
      </c>
      <c r="F190">
        <v>45260276.157366671</v>
      </c>
    </row>
    <row r="191" spans="1:6" x14ac:dyDescent="0.25">
      <c r="A191">
        <v>2026</v>
      </c>
      <c r="B191" t="s">
        <v>69</v>
      </c>
      <c r="C191">
        <v>101408</v>
      </c>
      <c r="D191" t="s">
        <v>25</v>
      </c>
      <c r="E191" t="s">
        <v>70</v>
      </c>
      <c r="F191">
        <v>7387777.8390800245</v>
      </c>
    </row>
    <row r="192" spans="1:6" x14ac:dyDescent="0.25">
      <c r="A192">
        <v>2026</v>
      </c>
      <c r="B192" t="s">
        <v>69</v>
      </c>
      <c r="C192">
        <v>280938</v>
      </c>
      <c r="D192" t="s">
        <v>27</v>
      </c>
      <c r="E192" t="s">
        <v>70</v>
      </c>
      <c r="F192">
        <v>4363827.0607410371</v>
      </c>
    </row>
    <row r="193" spans="1:6" x14ac:dyDescent="0.25">
      <c r="A193">
        <v>2026</v>
      </c>
      <c r="B193" t="s">
        <v>69</v>
      </c>
      <c r="C193">
        <v>479412</v>
      </c>
      <c r="D193" t="s">
        <v>28</v>
      </c>
      <c r="E193" t="s">
        <v>70</v>
      </c>
      <c r="F193">
        <v>7185042.9934766702</v>
      </c>
    </row>
    <row r="194" spans="1:6" x14ac:dyDescent="0.25">
      <c r="A194">
        <v>2026</v>
      </c>
      <c r="B194" t="s">
        <v>69</v>
      </c>
      <c r="C194">
        <v>607403</v>
      </c>
      <c r="D194" t="s">
        <v>29</v>
      </c>
      <c r="E194" t="s">
        <v>70</v>
      </c>
      <c r="F194">
        <v>3605107.5106300078</v>
      </c>
    </row>
    <row r="195" spans="1:6" x14ac:dyDescent="0.25">
      <c r="A195">
        <v>2026</v>
      </c>
      <c r="B195" t="s">
        <v>69</v>
      </c>
      <c r="C195">
        <v>751405</v>
      </c>
      <c r="D195" t="s">
        <v>30</v>
      </c>
      <c r="E195" t="s">
        <v>70</v>
      </c>
      <c r="F195">
        <v>9180122.4408997521</v>
      </c>
    </row>
    <row r="196" spans="1:6" x14ac:dyDescent="0.25">
      <c r="A196">
        <v>2026</v>
      </c>
      <c r="B196" t="s">
        <v>71</v>
      </c>
      <c r="C196">
        <v>751468</v>
      </c>
      <c r="D196" t="s">
        <v>21</v>
      </c>
      <c r="E196" t="s">
        <v>21</v>
      </c>
      <c r="F196">
        <v>9976330.7932415307</v>
      </c>
    </row>
    <row r="197" spans="1:6" x14ac:dyDescent="0.25">
      <c r="A197">
        <v>2026</v>
      </c>
      <c r="B197" t="s">
        <v>74</v>
      </c>
      <c r="C197">
        <v>219417</v>
      </c>
      <c r="D197" t="s">
        <v>15</v>
      </c>
      <c r="E197" t="s">
        <v>75</v>
      </c>
      <c r="F197">
        <v>2598527.3980531464</v>
      </c>
    </row>
    <row r="198" spans="1:6" x14ac:dyDescent="0.25">
      <c r="A198">
        <v>2026</v>
      </c>
      <c r="B198" t="s">
        <v>74</v>
      </c>
      <c r="C198">
        <v>340401</v>
      </c>
      <c r="D198" t="s">
        <v>17</v>
      </c>
      <c r="E198" t="s">
        <v>75</v>
      </c>
      <c r="F198">
        <v>988426.89524568594</v>
      </c>
    </row>
    <row r="199" spans="1:6" x14ac:dyDescent="0.25">
      <c r="A199">
        <v>2026</v>
      </c>
      <c r="B199" t="s">
        <v>74</v>
      </c>
      <c r="C199">
        <v>561423</v>
      </c>
      <c r="D199" t="s">
        <v>19</v>
      </c>
      <c r="E199" t="s">
        <v>75</v>
      </c>
      <c r="F199">
        <v>871879.96700279485</v>
      </c>
    </row>
    <row r="200" spans="1:6" x14ac:dyDescent="0.25">
      <c r="A200">
        <v>2026</v>
      </c>
      <c r="B200" t="s">
        <v>74</v>
      </c>
      <c r="C200">
        <v>630401</v>
      </c>
      <c r="D200" t="s">
        <v>20</v>
      </c>
      <c r="E200" t="s">
        <v>75</v>
      </c>
      <c r="F200">
        <v>1069529.2870883935</v>
      </c>
    </row>
    <row r="201" spans="1:6" x14ac:dyDescent="0.25">
      <c r="A201">
        <v>2026</v>
      </c>
      <c r="B201" t="s">
        <v>74</v>
      </c>
      <c r="C201">
        <v>791413</v>
      </c>
      <c r="D201" t="s">
        <v>22</v>
      </c>
      <c r="E201" t="s">
        <v>75</v>
      </c>
      <c r="F201">
        <v>2419470.4441387979</v>
      </c>
    </row>
    <row r="202" spans="1:6" x14ac:dyDescent="0.25">
      <c r="A202">
        <v>2026</v>
      </c>
      <c r="B202" t="s">
        <v>74</v>
      </c>
      <c r="C202">
        <v>851454</v>
      </c>
      <c r="D202" t="s">
        <v>23</v>
      </c>
      <c r="E202" t="s">
        <v>75</v>
      </c>
      <c r="F202">
        <v>992966.00847117929</v>
      </c>
    </row>
    <row r="203" spans="1:6" x14ac:dyDescent="0.25">
      <c r="A203">
        <v>2026</v>
      </c>
      <c r="B203" t="s">
        <v>72</v>
      </c>
      <c r="C203">
        <v>791413</v>
      </c>
      <c r="D203" t="s">
        <v>22</v>
      </c>
      <c r="E203" t="s">
        <v>73</v>
      </c>
      <c r="F203">
        <v>6063552.801768587</v>
      </c>
    </row>
    <row r="204" spans="1:6" x14ac:dyDescent="0.25">
      <c r="A204">
        <v>2026</v>
      </c>
      <c r="B204" t="s">
        <v>76</v>
      </c>
      <c r="C204">
        <v>219417</v>
      </c>
      <c r="D204" t="s">
        <v>15</v>
      </c>
      <c r="E204" t="s">
        <v>77</v>
      </c>
      <c r="F204">
        <v>2678992.0361219989</v>
      </c>
    </row>
    <row r="205" spans="1:6" x14ac:dyDescent="0.25">
      <c r="A205">
        <v>2026</v>
      </c>
      <c r="B205" t="s">
        <v>76</v>
      </c>
      <c r="C205">
        <v>340401</v>
      </c>
      <c r="D205" t="s">
        <v>17</v>
      </c>
      <c r="E205" t="s">
        <v>77</v>
      </c>
      <c r="F205">
        <v>252284.25828832312</v>
      </c>
    </row>
    <row r="206" spans="1:6" x14ac:dyDescent="0.25">
      <c r="A206">
        <v>2026</v>
      </c>
      <c r="B206" t="s">
        <v>76</v>
      </c>
      <c r="C206">
        <v>427402</v>
      </c>
      <c r="D206" t="s">
        <v>18</v>
      </c>
      <c r="E206" t="s">
        <v>77</v>
      </c>
      <c r="F206">
        <v>59448.600015938719</v>
      </c>
    </row>
    <row r="207" spans="1:6" x14ac:dyDescent="0.25">
      <c r="A207">
        <v>2026</v>
      </c>
      <c r="B207" t="s">
        <v>76</v>
      </c>
      <c r="C207">
        <v>561423</v>
      </c>
      <c r="D207" t="s">
        <v>19</v>
      </c>
      <c r="E207" t="s">
        <v>77</v>
      </c>
      <c r="F207">
        <v>238629.74091582414</v>
      </c>
    </row>
    <row r="208" spans="1:6" x14ac:dyDescent="0.25">
      <c r="A208">
        <v>2026</v>
      </c>
      <c r="B208" t="s">
        <v>76</v>
      </c>
      <c r="C208">
        <v>630401</v>
      </c>
      <c r="D208" t="s">
        <v>20</v>
      </c>
      <c r="E208" t="s">
        <v>77</v>
      </c>
      <c r="F208">
        <v>275756.70518254343</v>
      </c>
    </row>
    <row r="209" spans="1:6" x14ac:dyDescent="0.25">
      <c r="A209">
        <v>2026</v>
      </c>
      <c r="B209" t="s">
        <v>76</v>
      </c>
      <c r="C209">
        <v>791413</v>
      </c>
      <c r="D209" t="s">
        <v>22</v>
      </c>
      <c r="E209" t="s">
        <v>77</v>
      </c>
      <c r="F209">
        <v>2637864.9258744335</v>
      </c>
    </row>
    <row r="210" spans="1:6" x14ac:dyDescent="0.25">
      <c r="A210">
        <v>2026</v>
      </c>
      <c r="B210" t="s">
        <v>76</v>
      </c>
      <c r="C210">
        <v>851454</v>
      </c>
      <c r="D210" t="s">
        <v>23</v>
      </c>
      <c r="E210" t="s">
        <v>77</v>
      </c>
      <c r="F210">
        <v>257023.73360093799</v>
      </c>
    </row>
    <row r="211" spans="1:6" x14ac:dyDescent="0.25">
      <c r="A211">
        <v>2026</v>
      </c>
      <c r="B211" t="s">
        <v>78</v>
      </c>
      <c r="C211">
        <v>101605</v>
      </c>
      <c r="D211" t="s">
        <v>85</v>
      </c>
      <c r="E211" t="s">
        <v>79</v>
      </c>
      <c r="F211">
        <v>276132.20431866223</v>
      </c>
    </row>
    <row r="212" spans="1:6" x14ac:dyDescent="0.25">
      <c r="A212">
        <v>2026</v>
      </c>
      <c r="B212" t="s">
        <v>78</v>
      </c>
      <c r="C212">
        <v>219417</v>
      </c>
      <c r="D212" t="s">
        <v>15</v>
      </c>
      <c r="E212" t="s">
        <v>79</v>
      </c>
      <c r="F212">
        <v>10903209.545769433</v>
      </c>
    </row>
    <row r="213" spans="1:6" x14ac:dyDescent="0.25">
      <c r="A213">
        <v>2026</v>
      </c>
      <c r="B213" t="s">
        <v>78</v>
      </c>
      <c r="C213">
        <v>340401</v>
      </c>
      <c r="D213" t="s">
        <v>17</v>
      </c>
      <c r="E213" t="s">
        <v>79</v>
      </c>
      <c r="F213">
        <v>4302104.9496735567</v>
      </c>
    </row>
    <row r="214" spans="1:6" x14ac:dyDescent="0.25">
      <c r="A214">
        <v>2026</v>
      </c>
      <c r="B214" t="s">
        <v>78</v>
      </c>
      <c r="C214">
        <v>561423</v>
      </c>
      <c r="D214" t="s">
        <v>19</v>
      </c>
      <c r="E214" t="s">
        <v>79</v>
      </c>
      <c r="F214">
        <v>2498566.4931208584</v>
      </c>
    </row>
    <row r="215" spans="1:6" x14ac:dyDescent="0.25">
      <c r="A215">
        <v>2026</v>
      </c>
      <c r="B215" t="s">
        <v>78</v>
      </c>
      <c r="C215">
        <v>630401</v>
      </c>
      <c r="D215" t="s">
        <v>20</v>
      </c>
      <c r="E215" t="s">
        <v>79</v>
      </c>
      <c r="F215">
        <v>4124194.9489190201</v>
      </c>
    </row>
    <row r="216" spans="1:6" x14ac:dyDescent="0.25">
      <c r="A216">
        <v>2026</v>
      </c>
      <c r="B216" t="s">
        <v>78</v>
      </c>
      <c r="C216">
        <v>730401</v>
      </c>
      <c r="D216" t="s">
        <v>12</v>
      </c>
      <c r="E216" t="s">
        <v>79</v>
      </c>
      <c r="F216">
        <v>247006.90668019725</v>
      </c>
    </row>
    <row r="217" spans="1:6" x14ac:dyDescent="0.25">
      <c r="A217">
        <v>2026</v>
      </c>
      <c r="B217" t="s">
        <v>78</v>
      </c>
      <c r="C217">
        <v>791413</v>
      </c>
      <c r="D217" t="s">
        <v>22</v>
      </c>
      <c r="E217" t="s">
        <v>79</v>
      </c>
      <c r="F217">
        <v>8046053.6505223131</v>
      </c>
    </row>
    <row r="218" spans="1:6" x14ac:dyDescent="0.25">
      <c r="A218">
        <v>2026</v>
      </c>
      <c r="B218" t="s">
        <v>78</v>
      </c>
      <c r="C218">
        <v>851454</v>
      </c>
      <c r="D218" t="s">
        <v>23</v>
      </c>
      <c r="E218" t="s">
        <v>79</v>
      </c>
      <c r="F218">
        <v>3696231.8672023737</v>
      </c>
    </row>
    <row r="219" spans="1:6" x14ac:dyDescent="0.25">
      <c r="A219">
        <v>2026</v>
      </c>
      <c r="B219" t="s">
        <v>80</v>
      </c>
      <c r="C219">
        <v>791413</v>
      </c>
      <c r="D219" t="s">
        <v>22</v>
      </c>
      <c r="E219" t="s">
        <v>81</v>
      </c>
      <c r="F219">
        <v>1000000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Pivot</vt:lpstr>
      <vt:lpstr>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Sofie Ullerup Djurhuus Lester</dc:creator>
  <cp:lastModifiedBy>Sofie Ullerup Djurhuus Lester</cp:lastModifiedBy>
  <dcterms:created xsi:type="dcterms:W3CDTF">2025-12-02T14:59:12Z</dcterms:created>
  <dcterms:modified xsi:type="dcterms:W3CDTF">2025-12-05T10:32:44Z</dcterms:modified>
</cp:coreProperties>
</file>