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og ledelseserklæringer\"/>
    </mc:Choice>
  </mc:AlternateContent>
  <xr:revisionPtr revIDLastSave="0" documentId="13_ncr:1_{F6BFBAC5-C9D0-46F2-A41C-AF72A53468E5}" xr6:coauthVersionLast="47" xr6:coauthVersionMax="47" xr10:uidLastSave="{00000000-0000-0000-0000-000000000000}"/>
  <bookViews>
    <workbookView xWindow="-108" yWindow="-108" windowWidth="23256" windowHeight="12456" xr2:uid="{00000000-000D-0000-FFFF-FFFF00000000}"/>
  </bookViews>
  <sheets>
    <sheet name="Indberetningsblanket" sheetId="2" r:id="rId1"/>
    <sheet name="Kontrol" sheetId="6"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4" i="2" l="1"/>
  <c r="B23" i="2"/>
  <c r="B4" i="6"/>
  <c r="B3" i="6"/>
  <c r="R2" i="4" l="1"/>
  <c r="Q2" i="4"/>
  <c r="L2" i="4"/>
  <c r="C2" i="4" l="1"/>
  <c r="S2" i="4" l="1"/>
  <c r="P2" i="4"/>
  <c r="O2" i="4"/>
  <c r="N2" i="4"/>
  <c r="M2" i="4"/>
  <c r="K2" i="4"/>
  <c r="J2" i="4"/>
  <c r="I2" i="4"/>
  <c r="H2" i="4"/>
  <c r="G2" i="4"/>
  <c r="E2" i="4"/>
  <c r="B2" i="4"/>
  <c r="B7" i="2" l="1"/>
  <c r="D2" i="4" s="1"/>
</calcChain>
</file>

<file path=xl/sharedStrings.xml><?xml version="1.0" encoding="utf-8"?>
<sst xmlns="http://schemas.openxmlformats.org/spreadsheetml/2006/main" count="66" uniqueCount="60">
  <si>
    <t>Institutionsnummer</t>
  </si>
  <si>
    <t>Universitet</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</si>
  <si>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</si>
  <si>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</si>
  <si>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</si>
  <si>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</si>
  <si>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</si>
  <si>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</si>
  <si>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</si>
  <si>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</si>
  <si>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</si>
  <si>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</si>
  <si>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</si>
  <si>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</si>
  <si>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</si>
  <si>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</si>
  <si>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I alt </t>
  </si>
  <si>
    <t>Beregnet momsbrøk pba. momsbrøkskomponenter</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</si>
  <si>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</si>
  <si>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</si>
  <si>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</si>
  <si>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</si>
  <si>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</si>
  <si>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</si>
  <si>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</si>
  <si>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</si>
  <si>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</si>
  <si>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</si>
  <si>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</si>
  <si>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</si>
  <si>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</si>
  <si>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</si>
  <si>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Q</t>
  </si>
  <si>
    <t>Marstal Navigationsskole</t>
  </si>
  <si>
    <t>MARTEC - Maritime and Polytechnic University College</t>
  </si>
  <si>
    <t>Aarhus Maskinmesterskole</t>
  </si>
  <si>
    <t>Svendborg International Maritime Academy, SIMAC</t>
  </si>
  <si>
    <t>Fredericia Maskinmesterskole</t>
  </si>
  <si>
    <t>Svendborg Søfartsskole</t>
  </si>
  <si>
    <t>Skoleskibet Georg Stage</t>
  </si>
  <si>
    <t>Maskinmesterskolen København</t>
  </si>
  <si>
    <t xml:space="preserve">Blanket til indberetning af momskompensation for maritime uddannelsesinstitutioner. </t>
  </si>
  <si>
    <t xml:space="preserve">Uddannelsesinstitutionen bedes angive de opgjorte kompensationsberetttigede momsudgifter for kvartalet i hele kr. </t>
  </si>
  <si>
    <t xml:space="preserve">Uddannelsesinstitutionen bedes angive størrelsen (kr.) på de enkelte komponenter i beregningen af den delvise fradragsret. </t>
  </si>
  <si>
    <t xml:space="preserve">Momsfritaget omsætning - taxameterbaserede tilskud, kr. </t>
  </si>
  <si>
    <t xml:space="preserve">Momsfritaget omsætning  - øvrig omsætning , kr. </t>
  </si>
  <si>
    <t xml:space="preserve">Momspligtig omsætning, kr. </t>
  </si>
  <si>
    <t xml:space="preserve">Indtægter uden for momslovens anvendelsesområde (§9 og retsmedicin), kr. </t>
  </si>
  <si>
    <t xml:space="preserve">Statstilskud (ej vederlag), kr. </t>
  </si>
  <si>
    <t>MAR</t>
  </si>
  <si>
    <t>Momsfri omsætning - taxametertilskud</t>
  </si>
  <si>
    <t>Momsfristaget omsætnig - øvrig omsætning</t>
  </si>
  <si>
    <t>Momspligtig omsætning</t>
  </si>
  <si>
    <t>Indtægter uden for momsloven - ML §9 og retsmedicin</t>
  </si>
  <si>
    <t>Statstilskud (ej vederlag)</t>
  </si>
  <si>
    <t xml:space="preserve">Afstemning med ledelseserklæring: </t>
  </si>
  <si>
    <t xml:space="preserve">Det samlede kompensationsbeløb (drift og anlæg) udgør: </t>
  </si>
  <si>
    <t xml:space="preserve">Den anvendte momsbrøk udgør: </t>
  </si>
  <si>
    <t xml:space="preserve">Uddannelsesinstitutionen bedes angive den delvise fradragsret anvendt overfor SKAT samt regnskabsåret for de regnskabstal, som er anvendt til at beregne fradragsretten. </t>
  </si>
  <si>
    <t>Årsopgørelse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</si>
</sst>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00\ _k_r_._-;\-* #,##0.00\ _k_r_._-;_-* &quot;-&quot;??\ _k_r_._-;_-@_-"/>
    <numFmt numFmtId="165"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8">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0" borderId="0" xfId="0" applyNumberFormat="1" applyFont="1" applyFill="1" applyBorder="1"/>
    <xf numFmtId="0" fontId="0" fillId="0" borderId="1" xfId="0" applyFill="1" applyBorder="1" applyProtection="1">
      <protection locked="0"/>
    </xf>
    <xf numFmtId="0" fontId="0" fillId="3" borderId="1" xfId="0" applyFill="1" applyBorder="1" applyProtection="1">
      <protection locked="0"/>
    </xf>
    <xf numFmtId="165" fontId="0" fillId="0" borderId="0" xfId="1" applyNumberFormat="1" applyFont="1" applyAlignment="1"/>
    <xf numFmtId="9" fontId="0" fillId="0" borderId="0" xfId="1" applyNumberFormat="1" applyFont="1"/>
    <xf numFmtId="165" fontId="0" fillId="0" borderId="1" xfId="1" applyNumberFormat="1" applyFont="1" applyFill="1" applyBorder="1" applyProtection="1">
      <protection locked="0"/>
    </xf>
    <xf numFmtId="165" fontId="0" fillId="2" borderId="1" xfId="1" applyNumberFormat="1" applyFont="1" applyFill="1" applyBorder="1"/>
    <xf numFmtId="10" fontId="0" fillId="0" borderId="1" xfId="2" applyNumberFormat="1" applyFont="1" applyFill="1" applyBorder="1" applyProtection="1">
      <protection locked="0"/>
    </xf>
    <xf numFmtId="10" fontId="0" fillId="2" borderId="1" xfId="2" applyNumberFormat="1" applyFont="1" applyFill="1" applyBorder="1"/>
    <xf numFmtId="0" fontId="0" fillId="2" borderId="1" xfId="0" applyFill="1" applyBorder="1" applyProtection="1"/>
    <xf numFmtId="0" fontId="0" fillId="2" borderId="0" xfId="0" applyFill="1" applyAlignment="1">
      <alignment horizontal="left" wrapText="1"/>
    </xf>
    <xf numFmtId="0" fontId="0" fillId="2" borderId="0" xfId="0" applyFont="1" applyFill="1" applyAlignment="1">
      <alignment horizontal="left" vertical="top" wrapText="1"/>
    </xf>
  </cellXfs>
  <cellStyles count="3">
    <cellStyle name="Komma" xfId="1" builtinId="3"/>
    <cellStyle name="Normal" xfId="0" builtinId="0"/>
    <cellStyle name="Procent" xfId="2" builtinId="5"/>
  </cellStyles>
  <dxfs count="5">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590550</xdr:colOff>
      <xdr:row>0</xdr:row>
      <xdr:rowOff>19051</xdr:rowOff>
    </xdr:from>
    <xdr:to>
      <xdr:col>15</xdr:col>
      <xdr:colOff>600075</xdr:colOff>
      <xdr:row>34</xdr:row>
      <xdr:rowOff>66676</xdr:rowOff>
    </xdr:to>
    <xdr:sp macro="" textlink="">
      <xdr:nvSpPr>
        <xdr:cNvPr id="2" name="Tekstfelt 1">
          <a:extLst>
            <a:ext uri="{FF2B5EF4-FFF2-40B4-BE49-F238E27FC236}">
              <a16:creationId xmlns:a16="http://schemas.microsoft.com/office/drawing/2014/main" id="{037E9C5C-5A2D-4A7A-BB35-853F945AE443}"/>
            </a:ext>
          </a:extLst>
        </xdr:cNvPr>
        <xdr:cNvSpPr txBox="1"/>
      </xdr:nvSpPr>
      <xdr:spPr>
        <a:xfrm>
          <a:off x="6772275" y="19051"/>
          <a:ext cx="7324725" cy="742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Vejledning</a:t>
          </a:r>
          <a:r>
            <a:rPr lang="da-DK" sz="1100" b="1" baseline="0">
              <a:solidFill>
                <a:schemeClr val="dk1"/>
              </a:solidFill>
              <a:effectLst/>
              <a:latin typeface="+mn-lt"/>
              <a:ea typeface="+mn-ea"/>
              <a:cs typeface="+mn-cs"/>
            </a:rPr>
            <a:t> til udfyldelse af indberetningsblanketten: </a:t>
          </a:r>
          <a:endParaRPr lang="da-DK">
            <a:effectLst/>
          </a:endParaRPr>
        </a:p>
        <a:p>
          <a:r>
            <a:rPr lang="da-DK" sz="1100" b="0" baseline="0">
              <a:solidFill>
                <a:schemeClr val="dk1"/>
              </a:solidFill>
              <a:effectLst/>
              <a:latin typeface="+mn-lt"/>
              <a:ea typeface="+mn-ea"/>
              <a:cs typeface="+mn-cs"/>
            </a:rPr>
            <a:t>Indberetningsblanketten skal indsendes til Uddannelses- og Forskningsstyrelsen sammen med en påtegnet ledelseserklæring.</a:t>
          </a:r>
        </a:p>
        <a:p>
          <a:r>
            <a:rPr lang="da-DK" sz="1100" b="0" baseline="0">
              <a:solidFill>
                <a:schemeClr val="dk1"/>
              </a:solidFill>
              <a:effectLst/>
              <a:latin typeface="+mn-lt"/>
              <a:ea typeface="+mn-ea"/>
              <a:cs typeface="+mn-cs"/>
            </a:rPr>
            <a:t> </a:t>
          </a:r>
          <a:endParaRPr lang="da-DK">
            <a:effectLst/>
          </a:endParaRPr>
        </a:p>
        <a:p>
          <a:r>
            <a:rPr lang="da-DK" sz="1100" b="0" baseline="0">
              <a:solidFill>
                <a:schemeClr val="dk1"/>
              </a:solidFill>
              <a:effectLst/>
              <a:latin typeface="+mn-lt"/>
              <a:ea typeface="+mn-ea"/>
              <a:cs typeface="+mn-cs"/>
            </a:rPr>
            <a:t>Årsopgørelsen skal være styrelsen i hænde senest d. 31. maj i året efter det momsår, som årsopgørelsen vedrører.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Alle beløb, inkl. momsbrøkskomponenter, skal oplyses i hele kroner.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Uddannelsesinstitutionen bedes oplyse de kompensationsberettigede beløb i henhold til BEK nr. 778 af 21/06/2024 samt Vejledning af momskompensation for maritime uddannelsesinstitutioner af 15/01/2019.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Kompensationsbeløbende skal fordeles på drifts moms og anlægsmoms og ligeledes fordeles på direke omkostninger hhv. fællesomkostninger.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Institutionen bedes desuden oplyse momsbrøken, som er anvendt over for SKAT, samt regnskabsåret for de regnskabstal, som er anvendt til at beregne brøken. Sammen med momsbrøken bedes uddannelsesinstitutionerne oplyse de enkelte komponenter i beregningen af momsbrøken: </a:t>
          </a:r>
          <a:endParaRPr lang="da-DK">
            <a:effectLst/>
          </a:endParaRPr>
        </a:p>
        <a:p>
          <a:endParaRPr lang="da-DK" sz="1100" b="0" i="1" u="sng" baseline="0">
            <a:solidFill>
              <a:schemeClr val="dk1"/>
            </a:solidFill>
            <a:effectLst/>
            <a:latin typeface="+mn-lt"/>
            <a:ea typeface="+mn-ea"/>
            <a:cs typeface="+mn-cs"/>
          </a:endParaRPr>
        </a:p>
        <a:p>
          <a:r>
            <a:rPr lang="da-DK" sz="1100" b="0" i="1" u="sng" baseline="0">
              <a:solidFill>
                <a:schemeClr val="dk1"/>
              </a:solidFill>
              <a:effectLst/>
              <a:latin typeface="+mn-lt"/>
              <a:ea typeface="+mn-ea"/>
              <a:cs typeface="+mn-cs"/>
            </a:rPr>
            <a:t>Momsfritaget omsætning - taxametertilskud:</a:t>
          </a:r>
          <a:r>
            <a:rPr lang="da-DK" sz="1100" b="0" i="1" baseline="0">
              <a:solidFill>
                <a:schemeClr val="dk1"/>
              </a:solidFill>
              <a:effectLst/>
              <a:latin typeface="+mn-lt"/>
              <a:ea typeface="+mn-ea"/>
              <a:cs typeface="+mn-cs"/>
            </a:rPr>
            <a:t>  </a:t>
          </a:r>
          <a:r>
            <a:rPr lang="da-DK" sz="1100" b="0" i="0" baseline="0">
              <a:solidFill>
                <a:schemeClr val="dk1"/>
              </a:solidFill>
              <a:effectLst/>
              <a:latin typeface="+mn-lt"/>
              <a:ea typeface="+mn-ea"/>
              <a:cs typeface="+mn-cs"/>
            </a:rPr>
            <a:t>Omfatter statstilskud, der klassificeres som vederlag mod leverance i form af undervisning (dvs. aktivitetsbaserede tilskud). </a:t>
          </a:r>
          <a:br>
            <a:rPr lang="da-DK" sz="1100" b="0" i="0" baseline="0">
              <a:solidFill>
                <a:schemeClr val="dk1"/>
              </a:solidFill>
              <a:effectLst/>
              <a:latin typeface="+mn-lt"/>
              <a:ea typeface="+mn-ea"/>
              <a:cs typeface="+mn-cs"/>
            </a:rPr>
          </a:br>
          <a:endParaRPr lang="da-DK">
            <a:effectLst/>
          </a:endParaRPr>
        </a:p>
        <a:p>
          <a:r>
            <a:rPr lang="da-DK" sz="1100" b="0" i="1" u="sng" baseline="0">
              <a:solidFill>
                <a:schemeClr val="dk1"/>
              </a:solidFill>
              <a:effectLst/>
              <a:latin typeface="+mn-lt"/>
              <a:ea typeface="+mn-ea"/>
              <a:cs typeface="+mn-cs"/>
            </a:rPr>
            <a:t>Momsfritaget omsætning - øvrig omsætning:</a:t>
          </a:r>
          <a:r>
            <a:rPr lang="da-DK" sz="1100" b="0" i="1" baseline="0">
              <a:solidFill>
                <a:schemeClr val="dk1"/>
              </a:solidFill>
              <a:effectLst/>
              <a:latin typeface="+mn-lt"/>
              <a:ea typeface="+mn-ea"/>
              <a:cs typeface="+mn-cs"/>
            </a:rPr>
            <a:t>  </a:t>
          </a:r>
          <a:r>
            <a:rPr lang="da-DK" sz="1100" b="0" i="0" baseline="0">
              <a:solidFill>
                <a:schemeClr val="dk1"/>
              </a:solidFill>
              <a:effectLst/>
              <a:latin typeface="+mn-lt"/>
              <a:ea typeface="+mn-ea"/>
              <a:cs typeface="+mn-cs"/>
            </a:rPr>
            <a:t>Omfatter omsætning, der falder under momslovens §13 og dermed er momsfrit, men som ikke relaterer sig til undervisningsaktivitet.</a:t>
          </a:r>
          <a:br>
            <a:rPr lang="da-DK" sz="1100" b="0" i="0" baseline="0">
              <a:solidFill>
                <a:schemeClr val="dk1"/>
              </a:solidFill>
              <a:effectLst/>
              <a:latin typeface="+mn-lt"/>
              <a:ea typeface="+mn-ea"/>
              <a:cs typeface="+mn-cs"/>
            </a:rPr>
          </a:br>
          <a:r>
            <a:rPr lang="da-DK" sz="1100" b="0" i="0" baseline="0">
              <a:solidFill>
                <a:schemeClr val="dk1"/>
              </a:solidFill>
              <a:effectLst/>
              <a:latin typeface="+mn-lt"/>
              <a:ea typeface="+mn-ea"/>
              <a:cs typeface="+mn-cs"/>
            </a:rPr>
            <a:t> </a:t>
          </a:r>
          <a:endParaRPr lang="da-DK">
            <a:effectLst/>
          </a:endParaRPr>
        </a:p>
        <a:p>
          <a:r>
            <a:rPr lang="da-DK" sz="1100" b="0" i="1" u="sng" baseline="0">
              <a:solidFill>
                <a:schemeClr val="dk1"/>
              </a:solidFill>
              <a:effectLst/>
              <a:latin typeface="+mn-lt"/>
              <a:ea typeface="+mn-ea"/>
              <a:cs typeface="+mn-cs"/>
            </a:rPr>
            <a:t>Momspligtig omsætning:</a:t>
          </a:r>
          <a:r>
            <a:rPr lang="da-DK" sz="1100" b="0" i="1" baseline="0">
              <a:solidFill>
                <a:schemeClr val="dk1"/>
              </a:solidFill>
              <a:effectLst/>
              <a:latin typeface="+mn-lt"/>
              <a:ea typeface="+mn-ea"/>
              <a:cs typeface="+mn-cs"/>
            </a:rPr>
            <a:t> </a:t>
          </a:r>
          <a:r>
            <a:rPr lang="da-DK" sz="1100" b="0" i="0" baseline="0">
              <a:solidFill>
                <a:schemeClr val="dk1"/>
              </a:solidFill>
              <a:effectLst/>
              <a:latin typeface="+mn-lt"/>
              <a:ea typeface="+mn-ea"/>
              <a:cs typeface="+mn-cs"/>
            </a:rPr>
            <a:t>Omfatter momspligtig omsætning. </a:t>
          </a:r>
          <a:r>
            <a:rPr lang="da-DK" sz="1100" b="0" i="1" u="sng" baseline="0">
              <a:solidFill>
                <a:schemeClr val="dk1"/>
              </a:solidFill>
              <a:effectLst/>
              <a:latin typeface="+mn-lt"/>
              <a:ea typeface="+mn-ea"/>
              <a:cs typeface="+mn-cs"/>
            </a:rPr>
            <a:t> </a:t>
          </a:r>
          <a:br>
            <a:rPr lang="da-DK" sz="1100" b="0" i="1" u="sng" baseline="0">
              <a:solidFill>
                <a:schemeClr val="dk1"/>
              </a:solidFill>
              <a:effectLst/>
              <a:latin typeface="+mn-lt"/>
              <a:ea typeface="+mn-ea"/>
              <a:cs typeface="+mn-cs"/>
            </a:rPr>
          </a:br>
          <a:endParaRPr lang="da-DK">
            <a:effectLst/>
          </a:endParaRPr>
        </a:p>
        <a:p>
          <a:r>
            <a:rPr lang="da-DK" sz="1100" b="0" i="1" u="sng" baseline="0">
              <a:solidFill>
                <a:schemeClr val="dk1"/>
              </a:solidFill>
              <a:effectLst/>
              <a:latin typeface="+mn-lt"/>
              <a:ea typeface="+mn-ea"/>
              <a:cs typeface="+mn-cs"/>
            </a:rPr>
            <a:t>Indtægter uden for momslovens anvendelsesområde:</a:t>
          </a:r>
          <a:r>
            <a:rPr lang="da-DK" sz="1100" b="0" i="1" baseline="0">
              <a:solidFill>
                <a:schemeClr val="dk1"/>
              </a:solidFill>
              <a:effectLst/>
              <a:latin typeface="+mn-lt"/>
              <a:ea typeface="+mn-ea"/>
              <a:cs typeface="+mn-cs"/>
            </a:rPr>
            <a:t> </a:t>
          </a:r>
          <a:r>
            <a:rPr lang="da-DK" sz="1100" b="0" i="0" baseline="0">
              <a:solidFill>
                <a:schemeClr val="dk1"/>
              </a:solidFill>
              <a:effectLst/>
              <a:latin typeface="+mn-lt"/>
              <a:ea typeface="+mn-ea"/>
              <a:cs typeface="+mn-cs"/>
            </a:rPr>
            <a:t>Omfatter indtægter fra aktiviteter omfattet af momslovens §9 (handel inden for samme ministerområde) og særlige opgaver for retsvæsenet (retsmedicinske ydelser). Disse indtægter falder uden for momslovens anvendelsesområde. </a:t>
          </a:r>
          <a:br>
            <a:rPr lang="da-DK" sz="1100" b="0" i="0" baseline="0">
              <a:solidFill>
                <a:schemeClr val="dk1"/>
              </a:solidFill>
              <a:effectLst/>
              <a:latin typeface="+mn-lt"/>
              <a:ea typeface="+mn-ea"/>
              <a:cs typeface="+mn-cs"/>
            </a:rPr>
          </a:br>
          <a:endParaRPr lang="da-DK">
            <a:effectLst/>
          </a:endParaRPr>
        </a:p>
        <a:p>
          <a:r>
            <a:rPr lang="da-DK" sz="1100" b="0" i="1" u="sng" baseline="0">
              <a:solidFill>
                <a:schemeClr val="dk1"/>
              </a:solidFill>
              <a:effectLst/>
              <a:latin typeface="+mn-lt"/>
              <a:ea typeface="+mn-ea"/>
              <a:cs typeface="+mn-cs"/>
            </a:rPr>
            <a:t>Statstilskud (vederlag uden leverance):</a:t>
          </a:r>
          <a:r>
            <a:rPr lang="da-DK" sz="1100" b="0" i="1" baseline="0">
              <a:solidFill>
                <a:schemeClr val="dk1"/>
              </a:solidFill>
              <a:effectLst/>
              <a:latin typeface="+mn-lt"/>
              <a:ea typeface="+mn-ea"/>
              <a:cs typeface="+mn-cs"/>
            </a:rPr>
            <a:t>  </a:t>
          </a:r>
          <a:r>
            <a:rPr lang="da-DK" sz="1100" b="0" baseline="0">
              <a:solidFill>
                <a:schemeClr val="dk1"/>
              </a:solidFill>
              <a:effectLst/>
              <a:latin typeface="+mn-lt"/>
              <a:ea typeface="+mn-ea"/>
              <a:cs typeface="+mn-cs"/>
            </a:rPr>
            <a:t>Omfatter statstilskud, som ikke klassificeres som vederlag mod leverance. </a:t>
          </a:r>
        </a:p>
        <a:p>
          <a:endParaRPr lang="da-DK">
            <a:effectLst/>
          </a:endParaRPr>
        </a:p>
        <a:p>
          <a:r>
            <a:rPr lang="da-DK" sz="1100" b="1" i="1" baseline="0">
              <a:solidFill>
                <a:schemeClr val="dk1"/>
              </a:solidFill>
              <a:effectLst/>
              <a:latin typeface="+mn-lt"/>
              <a:ea typeface="+mn-ea"/>
              <a:cs typeface="+mn-cs"/>
            </a:rPr>
            <a:t>Kontroller </a:t>
          </a:r>
          <a:endParaRPr lang="da-DK">
            <a:effectLst/>
          </a:endParaRPr>
        </a:p>
        <a:p>
          <a:r>
            <a:rPr lang="da-DK" sz="1100" b="0" i="0" baseline="0">
              <a:solidFill>
                <a:schemeClr val="dk1"/>
              </a:solidFill>
              <a:effectLst/>
              <a:latin typeface="+mn-lt"/>
              <a:ea typeface="+mn-ea"/>
              <a:cs typeface="+mn-cs"/>
            </a:rPr>
            <a:t>Der er i indberetningsblanketten indarbejdet to kontroller. </a:t>
          </a:r>
        </a:p>
        <a:p>
          <a:endParaRPr lang="da-DK">
            <a:effectLst/>
          </a:endParaRPr>
        </a:p>
        <a:p>
          <a:r>
            <a:rPr lang="da-DK" sz="1100" b="0" i="0" baseline="0">
              <a:solidFill>
                <a:schemeClr val="dk1"/>
              </a:solidFill>
              <a:effectLst/>
              <a:latin typeface="+mn-lt"/>
              <a:ea typeface="+mn-ea"/>
              <a:cs typeface="+mn-cs"/>
            </a:rPr>
            <a:t>Ved udfyldelse af momsbrøkskomponenterne beregnes momsbrøken efter ovenstående praksis for beregningen af den delvise momsfradragsret (felt B22). Institutionerne bedes tjekke, at den beregnede brøk stemmer overens med den angivne momsbrøk. Eventuelle afvigelser kan skyldes, at momsbrøkskomponenterne, som udgør beregningsgrundlaget for kontrollen, ikke er udfyldt korrekt. </a:t>
          </a:r>
        </a:p>
        <a:p>
          <a:endParaRPr lang="da-DK">
            <a:effectLst/>
          </a:endParaRPr>
        </a:p>
        <a:p>
          <a:r>
            <a:rPr lang="da-DK" sz="1100" b="0" i="0" baseline="0">
              <a:solidFill>
                <a:schemeClr val="dk1"/>
              </a:solidFill>
              <a:effectLst/>
              <a:latin typeface="+mn-lt"/>
              <a:ea typeface="+mn-ea"/>
              <a:cs typeface="+mn-cs"/>
            </a:rPr>
            <a:t>Af felt B33 fremgår summen af mombrøkskomponenterne. Institutionerne bedes tjekke, at denne stemmer overens med den samlede omsætning, der skal fordeles ved institutionernes egen beregning af momsbrøken. </a:t>
          </a:r>
          <a:endParaRPr lang="da-DK">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S2" totalsRowShown="0" headerRowDxfId="4">
  <autoFilter ref="A1:S2" xr:uid="{00000000-0009-0000-0100-000001000000}"/>
  <tableColumns count="19">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calculatedColumnFormula>Indberetningsblanket!$B$5</calculatedColumnFormula>
    </tableColumn>
    <tableColumn id="4" xr3:uid="{00000000-0010-0000-0000-000004000000}" name="Inst. Nr. ">
      <calculatedColumnFormula>Indberetningsblanket!$B$7</calculatedColumnFormula>
    </tableColumn>
    <tableColumn id="5" xr3:uid="{00000000-0010-0000-0000-000005000000}" name="Inst. navn">
      <calculatedColumnFormula>Indberetningsblanket!$B$6</calculatedColumnFormula>
    </tableColumn>
    <tableColumn id="6" xr3:uid="{00000000-0010-0000-0000-000006000000}" name="Sektor"/>
    <tableColumn id="7" xr3:uid="{00000000-0010-0000-0000-000007000000}" name="Kompensationsberettiget købsmoms (drift) ">
      <calculatedColumnFormula>Indberetningsblanket!$B$12</calculatedColumnFormula>
    </tableColumn>
    <tableColumn id="8" xr3:uid="{00000000-0010-0000-0000-000008000000}" name="heraf udgør direkte omkostninger (drift)">
      <calculatedColumnFormula>Indberetningsblanket!$B$13</calculatedColumnFormula>
    </tableColumn>
    <tableColumn id="9" xr3:uid="{00000000-0010-0000-0000-000009000000}" name="heraf udgør fælles omkostninger (drift)">
      <calculatedColumnFormula>Indberetningsblanket!$B$14</calculatedColumnFormula>
    </tableColumn>
    <tableColumn id="10" xr3:uid="{00000000-0010-0000-0000-00000A000000}" name="Kompensationsberettiget købsmoms (anlæg) 2" dataDxfId="3">
      <calculatedColumnFormula>Indberetningsblanket!$B$15</calculatedColumnFormula>
    </tableColumn>
    <tableColumn id="11" xr3:uid="{00000000-0010-0000-0000-00000B000000}" name="heraf udgør direkte omkostninger (anlæg)" dataDxfId="2">
      <calculatedColumnFormula>Indberetningsblanket!$B$16</calculatedColumnFormula>
    </tableColumn>
    <tableColumn id="12" xr3:uid="{00000000-0010-0000-0000-00000C000000}" name="heraf udgør fælles omkostninger (anlæg)">
      <calculatedColumnFormula>Indberetningsblanket!$B$17</calculatedColumnFormula>
    </tableColumn>
    <tableColumn id="13" xr3:uid="{00000000-0010-0000-0000-00000D000000}" name="Momsbrøk">
      <calculatedColumnFormula>Indberetningsblanket!$B$22</calculatedColumnFormula>
    </tableColumn>
    <tableColumn id="14" xr3:uid="{00000000-0010-0000-0000-00000E000000}" name="Regnskabsår for momsbrøk" dataDxfId="1">
      <calculatedColumnFormula>Indberetningsblanket!$B$24</calculatedColumnFormula>
    </tableColumn>
    <tableColumn id="15" xr3:uid="{00000000-0010-0000-0000-00000F000000}" name="Momsfri omsætning - taxametertilskud">
      <calculatedColumnFormula>Indberetningsblanket!$B$29</calculatedColumnFormula>
    </tableColumn>
    <tableColumn id="16" xr3:uid="{00000000-0010-0000-0000-000010000000}" name="Momsfristaget omsætnig - øvrig omsætning">
      <calculatedColumnFormula>Indberetningsblanket!$B$30</calculatedColumnFormula>
    </tableColumn>
    <tableColumn id="21" xr3:uid="{00000000-0010-0000-0000-000015000000}" name="Momspligtig omsætning">
      <calculatedColumnFormula>Indberetningsblanket!$B$31</calculatedColumnFormula>
    </tableColumn>
    <tableColumn id="17" xr3:uid="{00000000-0010-0000-0000-000011000000}" name="Indtægter uden for momsloven - ML §9 og retsmedicin">
      <calculatedColumnFormula>Indberetningsblanket!$B$32</calculatedColumnFormula>
    </tableColumn>
    <tableColumn id="20" xr3:uid="{00000000-0010-0000-0000-000014000000}" name="Statstilskud (ej vederlag)" dataDxfId="0">
      <calculatedColumnFormula>Indberetningsblanket!$B$33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showGridLines="0" tabSelected="1" workbookViewId="0"/>
  </sheetViews>
  <sheetFormatPr defaultRowHeight="14.4" x14ac:dyDescent="0.3"/>
  <cols>
    <col min="1" max="1" width="55.88671875" customWidth="1"/>
    <col min="2" max="2" width="27.6640625" customWidth="1"/>
  </cols>
  <sheetData>
    <row r="1" spans="1:3" ht="18" x14ac:dyDescent="0.35">
      <c r="A1" s="1" t="s">
        <v>59</v>
      </c>
      <c r="B1" s="2"/>
      <c r="C1" s="2"/>
    </row>
    <row r="2" spans="1:3" x14ac:dyDescent="0.3">
      <c r="A2" s="3" t="s">
        <v>41</v>
      </c>
      <c r="B2" s="2"/>
      <c r="C2" s="2"/>
    </row>
    <row r="3" spans="1:3" x14ac:dyDescent="0.3">
      <c r="A3" s="2"/>
      <c r="B3" s="2"/>
      <c r="C3" s="2"/>
    </row>
    <row r="4" spans="1:3" x14ac:dyDescent="0.3">
      <c r="A4" s="4" t="s">
        <v>2</v>
      </c>
      <c r="B4" s="17"/>
      <c r="C4" s="2"/>
    </row>
    <row r="5" spans="1:3" x14ac:dyDescent="0.3">
      <c r="A5" s="4" t="s">
        <v>20</v>
      </c>
      <c r="B5" s="25">
        <v>0</v>
      </c>
      <c r="C5" s="2"/>
    </row>
    <row r="6" spans="1:3" x14ac:dyDescent="0.3">
      <c r="A6" s="4" t="s">
        <v>3</v>
      </c>
      <c r="B6" s="17" t="s">
        <v>6</v>
      </c>
      <c r="C6" s="2"/>
    </row>
    <row r="7" spans="1:3" x14ac:dyDescent="0.3">
      <c r="A7" s="4" t="s">
        <v>4</v>
      </c>
      <c r="B7" s="4" t="str">
        <f>VLOOKUP(B6,Rulleliste!$A$1:$B$10,2,0)</f>
        <v>(udfyldes automatisk)</v>
      </c>
      <c r="C7" s="2"/>
    </row>
    <row r="8" spans="1:3" x14ac:dyDescent="0.3">
      <c r="A8" s="2"/>
      <c r="B8" s="2"/>
      <c r="C8" s="2"/>
    </row>
    <row r="9" spans="1:3" x14ac:dyDescent="0.3">
      <c r="A9" s="5" t="s">
        <v>7</v>
      </c>
      <c r="B9" s="2"/>
      <c r="C9" s="2"/>
    </row>
    <row r="10" spans="1:3" ht="32.25" customHeight="1" x14ac:dyDescent="0.3">
      <c r="A10" s="26" t="s">
        <v>42</v>
      </c>
      <c r="B10" s="26"/>
      <c r="C10" s="2"/>
    </row>
    <row r="11" spans="1:3" x14ac:dyDescent="0.3">
      <c r="A11" s="2"/>
      <c r="B11" s="2"/>
      <c r="C11" s="2"/>
    </row>
    <row r="12" spans="1:3" x14ac:dyDescent="0.3">
      <c r="A12" s="4" t="s">
        <v>8</v>
      </c>
      <c r="B12" s="21"/>
      <c r="C12" s="2"/>
    </row>
    <row r="13" spans="1:3" x14ac:dyDescent="0.3">
      <c r="A13" s="6" t="s">
        <v>14</v>
      </c>
      <c r="B13" s="21"/>
      <c r="C13" s="2"/>
    </row>
    <row r="14" spans="1:3" x14ac:dyDescent="0.3">
      <c r="A14" s="6" t="s">
        <v>15</v>
      </c>
      <c r="B14" s="21"/>
      <c r="C14" s="2"/>
    </row>
    <row r="15" spans="1:3" x14ac:dyDescent="0.3">
      <c r="A15" s="4" t="s">
        <v>9</v>
      </c>
      <c r="B15" s="21"/>
      <c r="C15" s="2"/>
    </row>
    <row r="16" spans="1:3" x14ac:dyDescent="0.3">
      <c r="A16" s="6" t="s">
        <v>14</v>
      </c>
      <c r="B16" s="21"/>
      <c r="C16" s="2"/>
    </row>
    <row r="17" spans="1:3" x14ac:dyDescent="0.3">
      <c r="A17" s="6" t="s">
        <v>15</v>
      </c>
      <c r="B17" s="21"/>
      <c r="C17" s="2"/>
    </row>
    <row r="18" spans="1:3" x14ac:dyDescent="0.3">
      <c r="A18" s="2"/>
      <c r="B18" s="2"/>
      <c r="C18" s="2"/>
    </row>
    <row r="19" spans="1:3" x14ac:dyDescent="0.3">
      <c r="A19" s="5" t="s">
        <v>10</v>
      </c>
      <c r="B19" s="2"/>
      <c r="C19" s="2"/>
    </row>
    <row r="20" spans="1:3" ht="33.75" customHeight="1" x14ac:dyDescent="0.3">
      <c r="A20" s="26" t="s">
        <v>58</v>
      </c>
      <c r="B20" s="26"/>
      <c r="C20" s="2"/>
    </row>
    <row r="21" spans="1:3" x14ac:dyDescent="0.3">
      <c r="A21" s="2"/>
      <c r="B21" s="2"/>
      <c r="C21" s="2"/>
    </row>
    <row r="22" spans="1:3" x14ac:dyDescent="0.3">
      <c r="A22" s="4" t="s">
        <v>11</v>
      </c>
      <c r="B22" s="23"/>
      <c r="C22" s="2"/>
    </row>
    <row r="23" spans="1:3" x14ac:dyDescent="0.3">
      <c r="A23" s="4" t="s">
        <v>17</v>
      </c>
      <c r="B23" s="24" t="str">
        <f>IF(AND(B29="",B30="",B31="",B32="",B33=""),"",(ROUNDUP(B31/(B29+B30+B31),2))*((B29+B30+B31+B33)/SUM(B29:B33)))</f>
        <v/>
      </c>
      <c r="C23" s="2"/>
    </row>
    <row r="24" spans="1:3" x14ac:dyDescent="0.3">
      <c r="A24" s="4" t="s">
        <v>12</v>
      </c>
      <c r="B24" s="18"/>
      <c r="C24" s="2"/>
    </row>
    <row r="25" spans="1:3" x14ac:dyDescent="0.3">
      <c r="A25" s="2"/>
      <c r="B25" s="2"/>
      <c r="C25" s="2"/>
    </row>
    <row r="26" spans="1:3" x14ac:dyDescent="0.3">
      <c r="A26" s="5" t="s">
        <v>13</v>
      </c>
      <c r="B26" s="2"/>
      <c r="C26" s="2"/>
    </row>
    <row r="27" spans="1:3" ht="31.5" customHeight="1" x14ac:dyDescent="0.3">
      <c r="A27" s="27" t="s">
        <v>43</v>
      </c>
      <c r="B27" s="27"/>
      <c r="C27" s="2"/>
    </row>
    <row r="28" spans="1:3" x14ac:dyDescent="0.3">
      <c r="A28" s="5"/>
      <c r="B28" s="2"/>
      <c r="C28" s="2"/>
    </row>
    <row r="29" spans="1:3" x14ac:dyDescent="0.3">
      <c r="A29" s="4" t="s">
        <v>44</v>
      </c>
      <c r="B29" s="21"/>
      <c r="C29" s="2"/>
    </row>
    <row r="30" spans="1:3" x14ac:dyDescent="0.3">
      <c r="A30" s="4" t="s">
        <v>45</v>
      </c>
      <c r="B30" s="21"/>
      <c r="C30" s="2"/>
    </row>
    <row r="31" spans="1:3" x14ac:dyDescent="0.3">
      <c r="A31" s="4" t="s">
        <v>46</v>
      </c>
      <c r="B31" s="21"/>
      <c r="C31" s="2"/>
    </row>
    <row r="32" spans="1:3" ht="28.8" x14ac:dyDescent="0.3">
      <c r="A32" s="7" t="s">
        <v>47</v>
      </c>
      <c r="B32" s="21"/>
      <c r="C32" s="2"/>
    </row>
    <row r="33" spans="1:3" x14ac:dyDescent="0.3">
      <c r="A33" s="4" t="s">
        <v>48</v>
      </c>
      <c r="B33" s="21"/>
      <c r="C33" s="2"/>
    </row>
    <row r="34" spans="1:3" x14ac:dyDescent="0.3">
      <c r="A34" s="8" t="s">
        <v>16</v>
      </c>
      <c r="B34" s="22" t="str">
        <f>IF(AND(B29="",B30="",B31="",B32="",B33=""),"",SUM(B29:B33))</f>
        <v/>
      </c>
      <c r="C34" s="2"/>
    </row>
    <row r="35" spans="1:3" x14ac:dyDescent="0.3">
      <c r="A35" s="2"/>
      <c r="B35" s="2"/>
      <c r="C35" s="2"/>
    </row>
  </sheetData>
  <sheetProtection algorithmName="SHA-512" hashValue="MscilaskU4c4eTtTTU5vqEzxQbfLGctEFwES2olZenOKbDAUn3HgOdHihoLlm6A3YYl0CMSQO9FWEPOnYo6JtA==" saltValue="CRR2wiFMBO5n0d6OH1rjMA==" spinCount="100000" sheet="1" objects="1" scenarios="1"/>
  <mergeCells count="3">
    <mergeCell ref="A20:B20"/>
    <mergeCell ref="A10:B10"/>
    <mergeCell ref="A27:B2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Rulleliste!$A$2:$A$10</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BD7C-7822-402C-BAB3-70FB7E5C3AE4}">
  <dimension ref="A1:B4"/>
  <sheetViews>
    <sheetView workbookViewId="0">
      <selection activeCell="C11" sqref="C11"/>
    </sheetView>
  </sheetViews>
  <sheetFormatPr defaultRowHeight="14.4" x14ac:dyDescent="0.3"/>
  <cols>
    <col min="1" max="1" width="33.6640625" customWidth="1"/>
    <col min="2" max="2" width="17" customWidth="1"/>
  </cols>
  <sheetData>
    <row r="1" spans="1:2" x14ac:dyDescent="0.3">
      <c r="A1" s="12" t="s">
        <v>55</v>
      </c>
    </row>
    <row r="3" spans="1:2" ht="28.8" x14ac:dyDescent="0.3">
      <c r="A3" s="11" t="s">
        <v>56</v>
      </c>
      <c r="B3" s="19">
        <f>Indberetningsblanket!B12+Indberetningsblanket!B15</f>
        <v>0</v>
      </c>
    </row>
    <row r="4" spans="1:2" x14ac:dyDescent="0.3">
      <c r="A4" t="s">
        <v>57</v>
      </c>
      <c r="B4" s="20">
        <f>Indberetningsblanket!B22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
  <sheetViews>
    <sheetView workbookViewId="0">
      <selection activeCell="A2" sqref="A2"/>
    </sheetView>
  </sheetViews>
  <sheetFormatPr defaultRowHeight="14.4" x14ac:dyDescent="0.3"/>
  <cols>
    <col min="2" max="2" width="10.5546875" customWidth="1"/>
    <col min="3" max="3" width="13.33203125" customWidth="1"/>
    <col min="4" max="4" width="22.109375" customWidth="1"/>
    <col min="5" max="5" width="14.5546875" customWidth="1"/>
    <col min="7" max="7" width="26.88671875" customWidth="1"/>
    <col min="8" max="8" width="20.5546875" customWidth="1"/>
    <col min="9" max="9" width="20.109375" customWidth="1"/>
    <col min="10" max="10" width="28.6640625" style="9" customWidth="1"/>
    <col min="11" max="11" width="24" style="9" customWidth="1"/>
    <col min="12" max="12" width="25.44140625" customWidth="1"/>
    <col min="13" max="13" width="12.88671875" customWidth="1"/>
    <col min="14" max="15" width="16.109375" customWidth="1"/>
    <col min="16" max="17" width="16" customWidth="1"/>
    <col min="18" max="18" width="23.109375" customWidth="1"/>
    <col min="19" max="19" width="19" customWidth="1"/>
  </cols>
  <sheetData>
    <row r="1" spans="1:19" ht="51.75" customHeight="1" x14ac:dyDescent="0.3">
      <c r="A1" s="10" t="s">
        <v>18</v>
      </c>
      <c r="B1" s="10" t="s">
        <v>19</v>
      </c>
      <c r="C1" s="10" t="s">
        <v>20</v>
      </c>
      <c r="D1" s="10" t="s">
        <v>21</v>
      </c>
      <c r="E1" s="10" t="s">
        <v>22</v>
      </c>
      <c r="F1" s="10" t="s">
        <v>23</v>
      </c>
      <c r="G1" s="11" t="s">
        <v>24</v>
      </c>
      <c r="H1" s="11" t="s">
        <v>25</v>
      </c>
      <c r="I1" s="11" t="s">
        <v>26</v>
      </c>
      <c r="J1" s="11" t="s">
        <v>27</v>
      </c>
      <c r="K1" s="11" t="s">
        <v>28</v>
      </c>
      <c r="L1" s="11" t="s">
        <v>29</v>
      </c>
      <c r="M1" s="10" t="s">
        <v>30</v>
      </c>
      <c r="N1" s="11" t="s">
        <v>31</v>
      </c>
      <c r="O1" s="11" t="s">
        <v>50</v>
      </c>
      <c r="P1" s="11" t="s">
        <v>51</v>
      </c>
      <c r="Q1" s="11" t="s">
        <v>52</v>
      </c>
      <c r="R1" s="11" t="s">
        <v>53</v>
      </c>
      <c r="S1" s="11" t="s">
        <v>54</v>
      </c>
    </row>
    <row r="2" spans="1:19" x14ac:dyDescent="0.3">
      <c r="A2" t="s">
        <v>32</v>
      </c>
      <c r="B2">
        <f>Indberetningsblanket!$B$4</f>
        <v>0</v>
      </c>
      <c r="C2">
        <f>Indberetningsblanket!$B$5</f>
        <v>0</v>
      </c>
      <c r="D2" t="str">
        <f>Indberetningsblanket!$B$7</f>
        <v>(udfyldes automatisk)</v>
      </c>
      <c r="E2" t="str">
        <f>Indberetningsblanket!$B$6</f>
        <v>Vælg venligst</v>
      </c>
      <c r="F2" t="s">
        <v>49</v>
      </c>
      <c r="G2">
        <f>Indberetningsblanket!$B$12</f>
        <v>0</v>
      </c>
      <c r="H2">
        <f>Indberetningsblanket!$B$13</f>
        <v>0</v>
      </c>
      <c r="I2">
        <f>Indberetningsblanket!$B$14</f>
        <v>0</v>
      </c>
      <c r="J2" s="9">
        <f>Indberetningsblanket!$B$15</f>
        <v>0</v>
      </c>
      <c r="K2" s="9">
        <f>Indberetningsblanket!$B$16</f>
        <v>0</v>
      </c>
      <c r="L2">
        <f>Indberetningsblanket!$B$17</f>
        <v>0</v>
      </c>
      <c r="M2">
        <f>Indberetningsblanket!$B$22</f>
        <v>0</v>
      </c>
      <c r="N2" s="9">
        <f>Indberetningsblanket!$B$24</f>
        <v>0</v>
      </c>
      <c r="O2">
        <f>Indberetningsblanket!$B$29</f>
        <v>0</v>
      </c>
      <c r="P2">
        <f>Indberetningsblanket!$B$30</f>
        <v>0</v>
      </c>
      <c r="Q2">
        <f>Indberetningsblanket!$B$31</f>
        <v>0</v>
      </c>
      <c r="R2">
        <f>Indberetningsblanket!$B$32</f>
        <v>0</v>
      </c>
      <c r="S2" s="9">
        <f>Indberetningsblanket!$B$33</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workbookViewId="0">
      <selection activeCell="H23" sqref="H23"/>
    </sheetView>
  </sheetViews>
  <sheetFormatPr defaultRowHeight="14.4" x14ac:dyDescent="0.3"/>
  <cols>
    <col min="1" max="1" width="50.44140625" bestFit="1" customWidth="1"/>
    <col min="2" max="2" width="23.5546875" customWidth="1"/>
  </cols>
  <sheetData>
    <row r="1" spans="1:2" x14ac:dyDescent="0.3">
      <c r="A1" s="12" t="s">
        <v>1</v>
      </c>
      <c r="B1" s="12" t="s">
        <v>0</v>
      </c>
    </row>
    <row r="2" spans="1:2" x14ac:dyDescent="0.3">
      <c r="A2" s="13" t="s">
        <v>33</v>
      </c>
      <c r="B2" s="14">
        <v>443401</v>
      </c>
    </row>
    <row r="3" spans="1:2" x14ac:dyDescent="0.3">
      <c r="A3" s="13" t="s">
        <v>34</v>
      </c>
      <c r="B3" s="14">
        <v>280938</v>
      </c>
    </row>
    <row r="4" spans="1:2" x14ac:dyDescent="0.3">
      <c r="A4" s="13" t="s">
        <v>35</v>
      </c>
      <c r="B4" s="14">
        <v>751405</v>
      </c>
    </row>
    <row r="5" spans="1:2" x14ac:dyDescent="0.3">
      <c r="A5" s="13" t="s">
        <v>36</v>
      </c>
      <c r="B5" s="14">
        <v>479412</v>
      </c>
    </row>
    <row r="6" spans="1:2" x14ac:dyDescent="0.3">
      <c r="A6" s="13" t="s">
        <v>37</v>
      </c>
      <c r="B6" s="14">
        <v>607403</v>
      </c>
    </row>
    <row r="7" spans="1:2" x14ac:dyDescent="0.3">
      <c r="A7" s="13" t="s">
        <v>38</v>
      </c>
      <c r="B7" s="14">
        <v>479403</v>
      </c>
    </row>
    <row r="8" spans="1:2" x14ac:dyDescent="0.3">
      <c r="A8" s="13" t="s">
        <v>39</v>
      </c>
      <c r="B8" s="14">
        <v>101429</v>
      </c>
    </row>
    <row r="9" spans="1:2" x14ac:dyDescent="0.3">
      <c r="A9" s="13" t="s">
        <v>40</v>
      </c>
      <c r="B9" s="14">
        <v>101408</v>
      </c>
    </row>
    <row r="10" spans="1:2" x14ac:dyDescent="0.3">
      <c r="A10" s="13" t="s">
        <v>6</v>
      </c>
      <c r="B10" s="15" t="s">
        <v>5</v>
      </c>
    </row>
    <row r="12" spans="1:2" x14ac:dyDescent="0.3">
      <c r="A12" s="16" t="s">
        <v>20</v>
      </c>
    </row>
    <row r="13" spans="1:2" x14ac:dyDescent="0.3">
      <c r="A13" t="s">
        <v>6</v>
      </c>
    </row>
    <row r="14" spans="1:2" x14ac:dyDescent="0.3">
      <c r="A14">
        <v>1</v>
      </c>
    </row>
    <row r="15" spans="1:2" x14ac:dyDescent="0.3">
      <c r="A15">
        <v>2</v>
      </c>
    </row>
    <row r="16" spans="1:2" x14ac:dyDescent="0.3">
      <c r="A16">
        <v>3</v>
      </c>
    </row>
    <row r="17" spans="1:1" x14ac:dyDescent="0.3">
      <c r="A17">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2026-05-21T09:13:27Z</dcterms:modified>
</cp:coreProperties>
</file>