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8_{1C2AF685-072A-41ED-85F9-126262DA6A85}" xr6:coauthVersionLast="47" xr6:coauthVersionMax="47" xr10:uidLastSave="{00000000-0000-0000-0000-000000000000}"/>
  <bookViews>
    <workbookView xWindow="612" yWindow="1104" windowWidth="21600" windowHeight="11232" firstSheet="1" activeTab="1" xr2:uid="{00000000-000D-0000-FFFF-FFFF00000000}"/>
  </bookViews>
  <sheets>
    <sheet name="Valg" sheetId="7" state="hidden" r:id="rId1"/>
    <sheet name="Regnskabsskema" sheetId="4" r:id="rId2"/>
    <sheet name="Vejledning" sheetId="6" r:id="rId3"/>
  </sheets>
  <definedNames>
    <definedName name="afkrydsning">Valg!$A$2:$A$4</definedName>
    <definedName name="institutionstyper">Valg!$A$7:$A$9</definedName>
    <definedName name="_xlnm.Print_Area" localSheetId="1">Regnskabsskema!$A$1:$X$73</definedName>
    <definedName name="_xlnm.Print_Area" localSheetId="2">Vejledning!$A$1:$H$43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6" i="4" l="1"/>
  <c r="N25" i="4"/>
  <c r="P25" i="4" s="1"/>
  <c r="N24" i="4"/>
  <c r="P24" i="4" s="1"/>
  <c r="N23" i="4"/>
  <c r="P23" i="4" s="1"/>
  <c r="N22" i="4"/>
  <c r="P22" i="4" s="1"/>
  <c r="N21" i="4"/>
  <c r="P21" i="4" s="1"/>
  <c r="C26" i="4" l="1"/>
  <c r="G29" i="4" s="1"/>
  <c r="E26" i="4"/>
  <c r="G26" i="4"/>
  <c r="I26" i="4"/>
  <c r="M26" i="4"/>
  <c r="N26" i="4"/>
  <c r="S33" i="4" l="1"/>
  <c r="S32" i="4"/>
  <c r="S29" i="4"/>
  <c r="S6" i="4" l="1"/>
  <c r="S7" i="4"/>
  <c r="S8" i="4"/>
  <c r="S9" i="4"/>
  <c r="S5" i="4"/>
  <c r="S11" i="4"/>
  <c r="W22" i="4"/>
  <c r="W23" i="4"/>
  <c r="W24" i="4"/>
  <c r="W25" i="4"/>
  <c r="W21" i="4"/>
  <c r="G36" i="4" l="1"/>
  <c r="G34" i="4"/>
  <c r="U42" i="4" l="1"/>
  <c r="S42" i="4"/>
  <c r="S13" i="4"/>
  <c r="S25" i="4" l="1"/>
  <c r="U25" i="4"/>
  <c r="S68" i="4" l="1"/>
  <c r="S69" i="4"/>
  <c r="S70" i="4"/>
  <c r="S71" i="4"/>
  <c r="S67" i="4"/>
  <c r="S66" i="4"/>
  <c r="S61" i="4"/>
  <c r="S63" i="4"/>
  <c r="S31" i="4"/>
  <c r="S28" i="4"/>
  <c r="U24" i="4"/>
  <c r="U23" i="4"/>
  <c r="U22" i="4"/>
  <c r="U21" i="4"/>
  <c r="S24" i="4"/>
  <c r="S23" i="4"/>
  <c r="S22" i="4"/>
  <c r="S21" i="4"/>
  <c r="G38" i="4" l="1"/>
  <c r="G40" i="4" s="1"/>
  <c r="G44" i="4" l="1"/>
  <c r="G46" i="4" s="1"/>
  <c r="S36" i="4"/>
</calcChain>
</file>

<file path=xl/sharedStrings.xml><?xml version="1.0" encoding="utf-8"?>
<sst xmlns="http://schemas.openxmlformats.org/spreadsheetml/2006/main" count="150" uniqueCount="117">
  <si>
    <t>1.</t>
  </si>
  <si>
    <t>2.</t>
  </si>
  <si>
    <t>3.</t>
  </si>
  <si>
    <t>4.</t>
  </si>
  <si>
    <t>5.</t>
  </si>
  <si>
    <t>6.</t>
  </si>
  <si>
    <t>7.</t>
  </si>
  <si>
    <t>8.</t>
  </si>
  <si>
    <t>9.</t>
  </si>
  <si>
    <t>10.</t>
  </si>
  <si>
    <t>11.</t>
  </si>
  <si>
    <t>12.</t>
  </si>
  <si>
    <t>13.</t>
  </si>
  <si>
    <t>14.</t>
  </si>
  <si>
    <t>15.</t>
  </si>
  <si>
    <t>16.</t>
  </si>
  <si>
    <t>Påtegning af regnskabschef eller bemyndiget medarbejder:</t>
  </si>
  <si>
    <t xml:space="preserve">Stilling:         </t>
  </si>
  <si>
    <t xml:space="preserve">Navn:          </t>
  </si>
  <si>
    <t>17.</t>
  </si>
  <si>
    <t>Afvigelser</t>
  </si>
  <si>
    <t>Afvigelser i %</t>
  </si>
  <si>
    <t>18.</t>
  </si>
  <si>
    <t>19.</t>
  </si>
  <si>
    <t>Udgifter sammenlignet med seneste godkendte budget:</t>
  </si>
  <si>
    <t>I alt</t>
  </si>
  <si>
    <t>20.</t>
  </si>
  <si>
    <t>Total uforbrugt/merforbrug (punkt 13 fratrukket punkt 14):</t>
  </si>
  <si>
    <t>21.</t>
  </si>
  <si>
    <t>22.</t>
  </si>
  <si>
    <t>Virksomhed/institution:</t>
  </si>
  <si>
    <t>x</t>
  </si>
  <si>
    <t>Valgmuligheder for afkrydsningsbokse</t>
  </si>
  <si>
    <t>X</t>
  </si>
  <si>
    <t>Valgmuligheder for administrators institutionstype</t>
  </si>
  <si>
    <t>a. Statsinstitution/Statsfinansieret selvejende institution</t>
  </si>
  <si>
    <t>b. Andre offentlige (ikke a.)</t>
  </si>
  <si>
    <t>c. Alle private (virksomheder/institutioner/privatpersoner)</t>
  </si>
  <si>
    <t>EAN-nummer</t>
  </si>
  <si>
    <t>CVR/CPR-nummer for adm.</t>
  </si>
  <si>
    <t>23.</t>
  </si>
  <si>
    <t>Her angives den periode, der aflægges regnskab for f.eks.: 01-01-2012 til 31-12-2015</t>
  </si>
  <si>
    <t>Budget</t>
  </si>
  <si>
    <t>Udgifter</t>
  </si>
  <si>
    <t>Bevilling</t>
  </si>
  <si>
    <t>Medfinansiering</t>
  </si>
  <si>
    <t>Andre kilder</t>
  </si>
  <si>
    <t>Afvigelser ift bevilling</t>
  </si>
  <si>
    <t>Bevillingens akronym og titel:</t>
  </si>
  <si>
    <t>Sagsnr. (f.eks. 5000-01234B):</t>
  </si>
  <si>
    <t>VIP-løn</t>
  </si>
  <si>
    <t>TAP-løn</t>
  </si>
  <si>
    <t>Instrumenter og udstyr</t>
  </si>
  <si>
    <t>Internationale medlemsbidrag</t>
  </si>
  <si>
    <t>Evt. overført uforbrugt/merforbrug fra foregående år:</t>
  </si>
  <si>
    <t>Anden indtægt (renter mv.)</t>
  </si>
  <si>
    <t>Den samlede bevilling (alle år):</t>
  </si>
  <si>
    <t xml:space="preserve">Bevilget beløb for regnskabsperioden: </t>
  </si>
  <si>
    <t>Indtægter i alt jf. ovenstående:</t>
  </si>
  <si>
    <t>Udgifter i alt:</t>
  </si>
  <si>
    <t>Grundoplysninger</t>
  </si>
  <si>
    <t>Regnskab</t>
  </si>
  <si>
    <t>Underskrift og påtegning</t>
  </si>
  <si>
    <t>Dato og bevillingshavers underskrift:</t>
  </si>
  <si>
    <t>Navn på personen, der har modtaget og er ansvarlig for bevillingen (står i modtagerfeltet i bevillingsbrevet).</t>
  </si>
  <si>
    <t>24.</t>
  </si>
  <si>
    <t>25.</t>
  </si>
  <si>
    <t>Faglig kontakts navn institution og email-adresse:</t>
  </si>
  <si>
    <t>Bevillingshavers navn, institution og email-adresse:</t>
  </si>
  <si>
    <t>Økonomimedarbejders navn og email-adresse:</t>
  </si>
  <si>
    <t xml:space="preserve">Regnskab for perioden (dd-mm-åååå):         </t>
  </si>
  <si>
    <t>Års</t>
  </si>
  <si>
    <t>Slut</t>
  </si>
  <si>
    <t>Fra</t>
  </si>
  <si>
    <t>Til</t>
  </si>
  <si>
    <t>Navn på personen, der er faglig kontakt på  bevillingen (fremgår af bevillingsbrevet).</t>
  </si>
  <si>
    <t>Navn og email-adresse på personen, som er økonomimedarbejder, og som også skal have en tilbagemelding fra FI på regnskabet</t>
  </si>
  <si>
    <t xml:space="preserve">Sæt kryds ved "Års", hvis projektet fortsætter det efterfølgende år. Sæt kryds ved "Slut", hvis regnskabet dækker projektets sidste år samt hele regnskabsperioden. Dækker årsregnskabet mere end et år, skal der udfyldes ét regnskabsskema for hvert kalenderår. Slutregnskabet skal dække hele bevillingsperioden. </t>
  </si>
  <si>
    <t xml:space="preserve">Det samlede bevilgede beløb for projektet. </t>
  </si>
  <si>
    <t xml:space="preserve">Bogført udbetalt beløb fra FI i regnskabsperioden: </t>
  </si>
  <si>
    <t>Anden finansiering</t>
  </si>
  <si>
    <t>Egenfinansiering</t>
  </si>
  <si>
    <t>Medfinansiering i alt</t>
  </si>
  <si>
    <t>Summen af egen finansiering og anden finansiering (I26 og M28) udregnes automatisk som samlet medfinansiering.</t>
  </si>
  <si>
    <t>Graden af medfinansiering ift bevilling</t>
  </si>
  <si>
    <t xml:space="preserve">Evt. kommentarer til regnskabet. </t>
  </si>
  <si>
    <t xml:space="preserve">Bevillingshavers underskrift og dato for underskrivelse af regnskabet. </t>
  </si>
  <si>
    <t xml:space="preserve">EAN samt CVR/CPR-nummer for den administrerende virksomhed/institution, jf. Vilkår for bevillinger, afsnit 12. </t>
  </si>
  <si>
    <t>Underskrift bekræfter, at bevillingen er anvendt indenfor bevillingsformålet og i overensstemmelse med bevillingsgrundlaget (sæt kryds):</t>
  </si>
  <si>
    <t>Introduktion</t>
  </si>
  <si>
    <t>F.eks. renter, barsel på sagen. Beløbene lægges sammmen.</t>
  </si>
  <si>
    <t>Afkryds feltet for bekræftelse af, at bevillingen er anvendt indenfor bevillingsformålet og i overensstemmelse med bevillingsgrundlaget.</t>
  </si>
  <si>
    <t>Påtegning af regnskabschef eller bemyndiget medarbejder, jf. Vilkår for bevillinger, afsnit 9.</t>
  </si>
  <si>
    <t>Det bogførte udbetalte beløb for regnskabsperioden. Bemærk at der kan være indsendt e-faktura for perioden, der ikke er bogført i perioden.</t>
  </si>
  <si>
    <t>Ved årsregnskaber skrives evt. uforbrugt/merforbrug fra sidste aflagte regnskab - jf. sidste regnskabsskema. Ved merforbrug skrives beløbet med minus foran. Ved første årsregnskabs-aflæggelse vil dette være 0 kr og ved aflæggelse af slutregnskab vil det også være 0 kr.</t>
  </si>
  <si>
    <t>Her lægges bogført udbetalt beløb, uforbrugt/merforbrug og anden indtægt automatisk sammen (pkt. 11, 12 og 13) og indtægter i alt udregnes.</t>
  </si>
  <si>
    <t xml:space="preserve">"Bevillingens udgifter i alt"  i pkt. 8 lægges automatisk sammen. </t>
  </si>
  <si>
    <t>Indtægter og udgifter (pkt 14 og 15) trækkes automatisk fra hinanden, og total uforbrugt/merforbrug fremkommer. Hvis årsregnskab har et underforbrug/merforbrug, skal dette overføres til næste års regnskab.</t>
  </si>
  <si>
    <t>Graden af medfinansieing udregnes automatisk.</t>
  </si>
  <si>
    <t>Medsend ny udbetalingsprofil, hvis boksen er afkrydset:</t>
  </si>
  <si>
    <t>Andet</t>
  </si>
  <si>
    <t>Erklæringer vedr. medfinansiering (sæt kryds):</t>
  </si>
  <si>
    <t>Type af regnskab - års eller slut (sæt kryds):</t>
  </si>
  <si>
    <t>Det bevilgede beløb for regnskabsperiorden. Dette er identisk med beløbet i "Bevillingens budget i alt" i pkt. 8 og opdateres automatisk.</t>
  </si>
  <si>
    <t>Det udfyldte skema skal indsendes via den relevante bevillingssag i e-grant.</t>
  </si>
  <si>
    <t>Dette er Styrelsen for Forskning og Uddannelses regnskabsskema for forskningsinfrastrukturbevillinger omfattet af "Vilkår for bevillinger".</t>
  </si>
  <si>
    <t>Reglerne om aflæggelse af regnskab er reguleret i "Vilkår for bevillinger" af Januar 2015, se https://ufm.dk/forskning-og-innovation/tilskud-til-forskning-og-innovation/administration-af-bevilling/vilkar-for-bevillinger. På hjemmesiden finder du også diverse supplerende skemaer til brug for regnskabsaflæggelse.</t>
  </si>
  <si>
    <t>Du skal udfylde skemaets røde felter på skærmen. Det udfyldte skema skal herefter gemmes som pdf. Sorte felter beregnes automatisk.</t>
  </si>
  <si>
    <t>Bevillingens akronym og titel (som det fremgår af bevillingsbrevet)</t>
  </si>
  <si>
    <t>Skriv bevillingens sagsnr (fremgår af kolofonen på bevillingsbrevet). Er bevillingen fra før maj 2013, har den fået nyt sagsnr.</t>
  </si>
  <si>
    <t>Regnskabet opstilles på udgiftsposter (f. eks. VIP-løn, instrumenter og udstyr, mv.) og skal være fordelt på bevilling, medfinansiering fra institutionerne/universiteterne og andre kilder (f.eks. private virksomheder og fonde). Både budgettal og faktiske udgifter skal anføres. Budgetposterne fra senest godkendte budget (evt. projektforslag) skal benyttes. Udgifterne i alt og afvigelser mellem bevillingens budget og faktiske udgifter udregnes automatisk.</t>
  </si>
  <si>
    <t xml:space="preserve">Der er en grænse for, hvor mange uforbrugte midler den administerende institution må ligge inde med. Hvis grænsen overskrides skal der laves en ny udbetalingsprofil for bevillingen. Grænsen afhænger af bevillingens størrelse, jf.  Vilkår for Bevillinger, afsnit 11. Hvis der er kryds i boksen, skal der indsendes et skema med ny udbetalingsprofil. Skema til ny udbetalingsprofil findes på sagen i e-grant og indsendes ligeledes via e-grant.
</t>
  </si>
  <si>
    <t>Boksene afkrydses som attestation af, at dokumentation for medfinansiering fordelt på de involverede institutioner er vedlagt regnskabet.</t>
  </si>
  <si>
    <t>Kommentarer til udgiftsposterne - f.eks. vedr. afvigelser og medfinansiering. Der kan højest skrives 10 linjer. Hvis der er kommentarer udover dette, skal de vedlægges som bilag til regnskabet. Eventuelle anmodninger om ændring i bevillingsgrundlag (f.eks. forlængelse af projektperioden) som kræver Styrelsen for Forskning og Uddannelses godkendelse skal laves på særskilt skema eller bilag. Se "Vilkår for bevillinger" for mere information. Anmodninger om ændringer indsendes via bevillingssagen i e-grant, hvor der bl.a. findes kommunikationsskemaer til formålet.</t>
  </si>
  <si>
    <t>(Skema rev. 16/03-2018)</t>
  </si>
  <si>
    <t>Vejledning til udfyldelse af regnskabsskema</t>
  </si>
  <si>
    <t>Regnskabsskema - Forskningsinfrastruktur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</si>
</sst>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7" x14ac:knownFonts="1">
    <font>
      <sz val="10"/>
      <name val="Arial"/>
    </font>
    <font>
      <i/>
      <sz val="10"/>
      <name val="Arial"/>
      <family val="2"/>
    </font>
    <font>
      <sz val="12"/>
      <name val="Times New Roman"/>
      <family val="1"/>
    </font>
    <font>
      <b/>
      <sz val="14"/>
      <name val="Times New Roman"/>
      <family val="1"/>
    </font>
    <font>
      <sz val="10"/>
      <name val="Times New Roman"/>
      <family val="1"/>
    </font>
    <font>
      <sz val="11"/>
      <name val="Times New Roman"/>
      <family val="1"/>
    </font>
    <font>
      <b/>
      <sz val="11"/>
      <name val="Times New Roman"/>
      <family val="1"/>
    </font>
    <font>
      <b/>
      <i/>
      <sz val="12"/>
      <name val="Times New Roman"/>
      <family val="1"/>
    </font>
    <font>
      <b/>
      <sz val="12"/>
      <name val="Times New Roman"/>
      <family val="1"/>
    </font>
    <font>
      <i/>
      <sz val="12"/>
      <name val="Times New Roman"/>
      <family val="1"/>
    </font>
    <font>
      <sz val="10"/>
      <name val="Arial"/>
      <family val="2"/>
    </font>
    <font>
      <sz val="11"/>
      <color indexed="8"/>
      <name val="Times New Roman"/>
      <family val="1"/>
    </font>
    <font>
      <b/>
      <sz val="10"/>
      <name val="Arial"/>
      <family val="2"/>
    </font>
    <font>
      <b/>
      <sz val="10"/>
      <name val="Times New Roman"/>
      <family val="1"/>
    </font>
    <font>
      <sz val="8"/>
      <name val="Arial"/>
      <family val="2"/>
    </font>
    <font>
      <sz val="11"/>
      <color indexed="9"/>
      <name val="Times New Roman"/>
      <family val="1"/>
    </font>
    <font>
      <sz val="11"/>
      <color theme="1"/>
      <name val="Times New Roman"/>
      <family val="1"/>
    </font>
    <font>
      <sz val="11"/>
      <color theme="3" tint="0.39997558519241921"/>
      <name val="Times New Roman"/>
      <family val="1"/>
    </font>
    <font>
      <b/>
      <sz val="11"/>
      <color theme="3" tint="0.39997558519241921"/>
      <name val="Times New Roman"/>
      <family val="1"/>
    </font>
    <font>
      <sz val="14"/>
      <color rgb="FF363636"/>
      <name val="Segoe UI Light"/>
      <family val="2"/>
    </font>
    <font>
      <sz val="11"/>
      <name val="Arial"/>
      <family val="2"/>
    </font>
    <font>
      <i/>
      <sz val="11"/>
      <name val="Times New Roman"/>
      <family val="1"/>
    </font>
    <font>
      <sz val="11"/>
      <color rgb="FFFF0000"/>
      <name val="Arial"/>
      <family val="2"/>
    </font>
    <font>
      <sz val="12"/>
      <name val="Arial"/>
      <family val="2"/>
    </font>
    <font>
      <sz val="12"/>
      <color rgb="FFFF0000"/>
      <name val="Times New Roman"/>
      <family val="1"/>
    </font>
    <font>
      <sz val="12"/>
      <color rgb="FFFF0000"/>
      <name val="Arial"/>
      <family val="2"/>
    </font>
    <font>
      <b/>
      <sz val="18"/>
      <name val="Times New Roman"/>
      <family val="1"/>
    </font>
  </fonts>
  <fills count="2">
    <fill>
      <patternFill patternType="none"/>
    </fill>
    <fill>
      <patternFill patternType="gray125"/>
    </fill>
  </fills>
  <borders count="68">
    <border>
      <left/>
      <right/>
      <top/>
      <bottom/>
      <diagonal/>
    </border>
    <border>
      <left style="thin">
        <color indexed="10"/>
      </left>
      <right style="thin">
        <color indexed="10"/>
      </right>
      <top style="thin">
        <color indexed="10"/>
      </top>
      <bottom style="thin">
        <color indexed="10"/>
      </bottom>
      <diagonal/>
    </border>
    <border>
      <left/>
      <right/>
      <top/>
      <bottom style="thin">
        <color indexed="10"/>
      </bottom>
      <diagonal/>
    </border>
    <border>
      <left style="thin">
        <color indexed="64"/>
      </left>
      <right/>
      <top/>
      <bottom/>
      <diagonal/>
    </border>
    <border>
      <left style="thin">
        <color indexed="10"/>
      </left>
      <right/>
      <top/>
      <bottom/>
      <diagonal/>
    </border>
    <border>
      <left style="thin">
        <color indexed="64"/>
      </left>
      <right style="thin">
        <color indexed="64"/>
      </right>
      <top style="thin">
        <color indexed="64"/>
      </top>
      <bottom style="thin">
        <color indexed="64"/>
      </bottom>
      <diagonal/>
    </border>
    <border>
      <left/>
      <right style="thin">
        <color indexed="10"/>
      </right>
      <top/>
      <bottom/>
      <diagonal/>
    </border>
    <border>
      <left style="thin">
        <color indexed="10"/>
      </left>
      <right/>
      <top style="thin">
        <color indexed="10"/>
      </top>
      <bottom style="thin">
        <color indexed="10"/>
      </bottom>
      <diagonal/>
    </border>
    <border>
      <left style="thin">
        <color indexed="10"/>
      </left>
      <right/>
      <top/>
      <bottom style="thin">
        <color indexed="10"/>
      </bottom>
      <diagonal/>
    </border>
    <border>
      <left/>
      <right style="thin">
        <color indexed="10"/>
      </right>
      <top/>
      <bottom style="thin">
        <color indexed="1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FF0000"/>
      </right>
      <top style="thin">
        <color indexed="10"/>
      </top>
      <bottom style="thin">
        <color indexed="10"/>
      </bottom>
      <diagonal/>
    </border>
    <border>
      <left style="thin">
        <color indexed="64"/>
      </left>
      <right/>
      <top style="thin">
        <color rgb="FFFF0000"/>
      </top>
      <bottom style="thin">
        <color indexed="64"/>
      </bottom>
      <diagonal/>
    </border>
    <border>
      <left/>
      <right style="thin">
        <color indexed="64"/>
      </right>
      <top style="thin">
        <color rgb="FFFF0000"/>
      </top>
      <bottom style="thin">
        <color indexed="64"/>
      </bottom>
      <diagonal/>
    </border>
    <border>
      <left/>
      <right style="thin">
        <color indexed="10"/>
      </right>
      <top style="thin">
        <color indexed="10"/>
      </top>
      <bottom style="thin">
        <color indexed="10"/>
      </bottom>
      <diagonal/>
    </border>
    <border>
      <left style="thin">
        <color auto="1"/>
      </left>
      <right style="thin">
        <color rgb="FFFF0000"/>
      </right>
      <top style="thin">
        <color auto="1"/>
      </top>
      <bottom style="thin">
        <color indexed="64"/>
      </bottom>
      <diagonal/>
    </border>
    <border>
      <left style="thin">
        <color indexed="10"/>
      </left>
      <right/>
      <top style="thin">
        <color indexed="10"/>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auto="1"/>
      </left>
      <right/>
      <top style="thin">
        <color indexed="10"/>
      </top>
      <bottom style="thin">
        <color indexed="8"/>
      </bottom>
      <diagonal/>
    </border>
    <border>
      <left/>
      <right/>
      <top style="thin">
        <color indexed="10"/>
      </top>
      <bottom style="thin">
        <color indexed="8"/>
      </bottom>
      <diagonal/>
    </border>
    <border>
      <left/>
      <right style="thin">
        <color indexed="64"/>
      </right>
      <top style="thin">
        <color indexed="10"/>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FF0000"/>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1">
    <xf numFmtId="0" fontId="0" fillId="0" borderId="0" xfId="0"/>
    <xf numFmtId="0" fontId="5" fillId="0" borderId="0" xfId="0" applyFont="1" applyBorder="1" applyAlignment="1" applyProtection="1">
      <alignment horizontal="right"/>
    </xf>
    <xf numFmtId="0" fontId="5" fillId="0" borderId="0" xfId="0" quotePrefix="1" applyFont="1" applyProtection="1"/>
    <xf numFmtId="0" fontId="0" fillId="0" borderId="0" xfId="0" applyProtection="1"/>
    <xf numFmtId="0" fontId="2" fillId="0" borderId="0" xfId="0" applyFont="1" applyBorder="1" applyAlignment="1" applyProtection="1">
      <alignment horizontal="left" wrapText="1"/>
    </xf>
    <xf numFmtId="4" fontId="5" fillId="0" borderId="0" xfId="0" applyNumberFormat="1" applyFont="1" applyFill="1" applyBorder="1" applyAlignment="1" applyProtection="1"/>
    <xf numFmtId="0" fontId="0" fillId="0" borderId="0" xfId="0" applyAlignment="1" applyProtection="1">
      <alignment vertical="top"/>
    </xf>
    <xf numFmtId="0" fontId="9" fillId="0" borderId="0" xfId="0" applyFont="1" applyAlignment="1" applyProtection="1"/>
    <xf numFmtId="0" fontId="6" fillId="0" borderId="0" xfId="0" applyFont="1" applyFill="1" applyBorder="1" applyAlignment="1" applyProtection="1">
      <alignment horizontal="center"/>
    </xf>
    <xf numFmtId="4" fontId="5" fillId="0" borderId="0" xfId="0" applyNumberFormat="1" applyFont="1" applyFill="1" applyBorder="1" applyAlignment="1" applyProtection="1">
      <alignment horizontal="right"/>
    </xf>
    <xf numFmtId="164" fontId="5" fillId="0" borderId="0" xfId="0" applyNumberFormat="1" applyFont="1" applyFill="1" applyBorder="1" applyAlignment="1" applyProtection="1"/>
    <xf numFmtId="0" fontId="10" fillId="0" borderId="0" xfId="0" applyFont="1" applyProtection="1"/>
    <xf numFmtId="0" fontId="8" fillId="0" borderId="0" xfId="0" applyFont="1" applyAlignment="1" applyProtection="1">
      <alignment horizontal="center"/>
    </xf>
    <xf numFmtId="0" fontId="0" fillId="0" borderId="0" xfId="0" applyAlignment="1" applyProtection="1">
      <alignment vertical="center"/>
    </xf>
    <xf numFmtId="0" fontId="10" fillId="0" borderId="0" xfId="0" applyFont="1" applyAlignment="1" applyProtection="1">
      <alignment vertical="center"/>
    </xf>
    <xf numFmtId="0" fontId="5" fillId="0" borderId="0" xfId="0" applyFont="1" applyFill="1" applyBorder="1" applyAlignment="1" applyProtection="1">
      <alignment horizontal="left"/>
    </xf>
    <xf numFmtId="0" fontId="4" fillId="0" borderId="0" xfId="0" applyFont="1" applyAlignment="1" applyProtection="1">
      <alignment vertical="top"/>
    </xf>
    <xf numFmtId="0" fontId="3" fillId="0" borderId="0" xfId="0" applyFont="1" applyBorder="1" applyAlignment="1" applyProtection="1">
      <alignment vertical="top"/>
    </xf>
    <xf numFmtId="0" fontId="0" fillId="0" borderId="0" xfId="0" applyBorder="1" applyAlignment="1" applyProtection="1">
      <alignment vertical="top"/>
    </xf>
    <xf numFmtId="0" fontId="12" fillId="0" borderId="0" xfId="0" applyFont="1" applyAlignment="1" applyProtection="1">
      <alignment horizontal="right" vertical="center"/>
    </xf>
    <xf numFmtId="0" fontId="5" fillId="0" borderId="0" xfId="0" quotePrefix="1" applyFont="1" applyBorder="1" applyProtection="1"/>
    <xf numFmtId="0" fontId="5" fillId="0" borderId="0" xfId="0" applyFont="1" applyBorder="1" applyProtection="1"/>
    <xf numFmtId="0" fontId="5" fillId="0" borderId="0" xfId="0" applyFont="1" applyProtection="1"/>
    <xf numFmtId="4" fontId="5" fillId="0" borderId="0" xfId="0" applyNumberFormat="1" applyFont="1" applyBorder="1" applyAlignment="1" applyProtection="1"/>
    <xf numFmtId="0" fontId="6" fillId="0" borderId="0" xfId="0" applyFont="1" applyBorder="1" applyProtection="1"/>
    <xf numFmtId="4" fontId="6" fillId="0" borderId="0" xfId="0" applyNumberFormat="1" applyFont="1" applyBorder="1" applyProtection="1"/>
    <xf numFmtId="0" fontId="5" fillId="0" borderId="0" xfId="0" applyFont="1" applyFill="1" applyBorder="1" applyProtection="1"/>
    <xf numFmtId="4" fontId="5" fillId="0" borderId="0" xfId="0" applyNumberFormat="1" applyFont="1" applyBorder="1" applyAlignment="1" applyProtection="1">
      <alignment horizontal="left"/>
    </xf>
    <xf numFmtId="4" fontId="5" fillId="0" borderId="0" xfId="0" applyNumberFormat="1" applyFont="1" applyBorder="1" applyProtection="1"/>
    <xf numFmtId="0" fontId="5" fillId="0" borderId="2" xfId="0" applyFont="1" applyBorder="1" applyProtection="1"/>
    <xf numFmtId="0" fontId="1" fillId="0" borderId="0" xfId="0" applyFont="1" applyProtection="1"/>
    <xf numFmtId="0" fontId="8" fillId="0" borderId="0" xfId="0" applyFont="1" applyAlignment="1" applyProtection="1"/>
    <xf numFmtId="0" fontId="2" fillId="0" borderId="0" xfId="0" applyFont="1" applyProtection="1"/>
    <xf numFmtId="0" fontId="2" fillId="0" borderId="0" xfId="0" applyFont="1" applyAlignment="1" applyProtection="1"/>
    <xf numFmtId="0" fontId="13" fillId="0" borderId="0" xfId="0" applyFont="1" applyAlignment="1" applyProtection="1">
      <alignment horizontal="center"/>
    </xf>
    <xf numFmtId="0" fontId="11" fillId="0" borderId="0" xfId="0" applyFont="1" applyFill="1" applyBorder="1" applyAlignment="1" applyProtection="1">
      <alignment horizontal="left" vertical="top" wrapText="1" readingOrder="1"/>
    </xf>
    <xf numFmtId="0" fontId="5" fillId="0" borderId="0" xfId="0" applyFont="1" applyBorder="1" applyAlignment="1" applyProtection="1"/>
    <xf numFmtId="14" fontId="5" fillId="0" borderId="0" xfId="0" applyNumberFormat="1" applyFont="1" applyFill="1" applyBorder="1" applyAlignment="1" applyProtection="1">
      <protection locked="0"/>
    </xf>
    <xf numFmtId="0" fontId="15" fillId="0" borderId="0" xfId="0" applyFont="1" applyBorder="1" applyAlignment="1" applyProtection="1"/>
    <xf numFmtId="14" fontId="5" fillId="0" borderId="0" xfId="0" applyNumberFormat="1" applyFont="1" applyBorder="1" applyProtection="1"/>
    <xf numFmtId="0" fontId="5" fillId="0" borderId="0" xfId="0" applyFont="1" applyBorder="1" applyAlignment="1" applyProtection="1">
      <alignment vertical="center"/>
    </xf>
    <xf numFmtId="0" fontId="6" fillId="0" borderId="1" xfId="0" applyFont="1" applyFill="1" applyBorder="1" applyAlignment="1" applyProtection="1">
      <alignment horizontal="center"/>
      <protection locked="0"/>
    </xf>
    <xf numFmtId="0" fontId="5" fillId="0" borderId="0" xfId="0" applyFont="1" applyAlignment="1" applyProtection="1">
      <alignment vertical="center"/>
    </xf>
    <xf numFmtId="0" fontId="15" fillId="0" borderId="0" xfId="0" applyFont="1" applyBorder="1" applyAlignment="1" applyProtection="1">
      <alignment vertical="center"/>
    </xf>
    <xf numFmtId="0" fontId="5" fillId="0" borderId="3"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alignment horizontal="center"/>
      <protection locked="0"/>
    </xf>
    <xf numFmtId="0" fontId="5" fillId="0" borderId="0" xfId="0" applyFont="1" applyAlignment="1" applyProtection="1">
      <alignment horizontal="left"/>
    </xf>
    <xf numFmtId="0" fontId="5" fillId="0" borderId="4" xfId="0" applyFont="1" applyBorder="1" applyProtection="1"/>
    <xf numFmtId="0" fontId="5" fillId="0" borderId="34" xfId="0" applyNumberFormat="1" applyFont="1" applyFill="1" applyBorder="1" applyAlignment="1" applyProtection="1">
      <protection locked="0"/>
    </xf>
    <xf numFmtId="0" fontId="5" fillId="0" borderId="34" xfId="0" applyFont="1" applyFill="1" applyBorder="1" applyAlignment="1" applyProtection="1">
      <protection locked="0"/>
    </xf>
    <xf numFmtId="0" fontId="16" fillId="0" borderId="34" xfId="0" applyFont="1" applyFill="1" applyBorder="1"/>
    <xf numFmtId="0" fontId="5" fillId="0" borderId="0" xfId="0" applyFont="1" applyAlignment="1" applyProtection="1"/>
    <xf numFmtId="0" fontId="6" fillId="0" borderId="13"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0" xfId="0" applyFont="1" applyBorder="1" applyAlignment="1" applyProtection="1">
      <alignment vertical="top"/>
    </xf>
    <xf numFmtId="0" fontId="11" fillId="0" borderId="0" xfId="0" applyFont="1" applyFill="1" applyBorder="1" applyAlignment="1" applyProtection="1">
      <alignment vertical="top" readingOrder="1"/>
    </xf>
    <xf numFmtId="4" fontId="5" fillId="0" borderId="46" xfId="0" applyNumberFormat="1" applyFont="1" applyBorder="1" applyAlignment="1" applyProtection="1"/>
    <xf numFmtId="0" fontId="5" fillId="0" borderId="47" xfId="0" applyFont="1" applyBorder="1" applyProtection="1"/>
    <xf numFmtId="0" fontId="6" fillId="0" borderId="14" xfId="0" applyFont="1" applyBorder="1" applyAlignment="1" applyProtection="1">
      <alignment horizontal="center" vertical="center"/>
    </xf>
    <xf numFmtId="0" fontId="2" fillId="0" borderId="0" xfId="0" quotePrefix="1" applyFont="1" applyAlignment="1" applyProtection="1">
      <alignment horizontal="center" vertical="top"/>
    </xf>
    <xf numFmtId="0" fontId="2" fillId="0" borderId="0" xfId="0" applyFont="1" applyAlignment="1" applyProtection="1">
      <alignment horizontal="center"/>
    </xf>
    <xf numFmtId="0" fontId="2" fillId="0" borderId="0" xfId="0" quotePrefix="1" applyFont="1" applyAlignment="1" applyProtection="1">
      <alignment horizontal="center"/>
    </xf>
    <xf numFmtId="0" fontId="5" fillId="0" borderId="0" xfId="0" applyFont="1" applyFill="1" applyBorder="1" applyAlignment="1" applyProtection="1">
      <protection locked="0"/>
    </xf>
    <xf numFmtId="0" fontId="5" fillId="0" borderId="1" xfId="0" applyFont="1" applyFill="1" applyBorder="1" applyAlignment="1" applyProtection="1">
      <alignment horizontal="center"/>
      <protection locked="0"/>
    </xf>
    <xf numFmtId="0" fontId="17" fillId="0" borderId="0" xfId="0" applyFont="1" applyBorder="1" applyProtection="1"/>
    <xf numFmtId="4" fontId="17" fillId="0" borderId="0" xfId="0" applyNumberFormat="1" applyFont="1" applyBorder="1" applyAlignment="1" applyProtection="1">
      <alignment horizontal="left"/>
    </xf>
    <xf numFmtId="0" fontId="17" fillId="0" borderId="0" xfId="0" applyFont="1" applyProtection="1"/>
    <xf numFmtId="0" fontId="18" fillId="0" borderId="0" xfId="0" applyFont="1" applyBorder="1" applyAlignment="1" applyProtection="1">
      <alignment horizontal="center"/>
    </xf>
    <xf numFmtId="0" fontId="19" fillId="0" borderId="0" xfId="0" applyFont="1"/>
    <xf numFmtId="0" fontId="11" fillId="0" borderId="0" xfId="0" applyFont="1" applyFill="1" applyBorder="1" applyAlignment="1" applyProtection="1">
      <alignment horizontal="left" vertical="top" wrapText="1" readingOrder="1"/>
      <protection locked="0"/>
    </xf>
    <xf numFmtId="0" fontId="5" fillId="0" borderId="0" xfId="0" applyFont="1" applyBorder="1" applyAlignment="1" applyProtection="1">
      <alignment horizontal="left"/>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20" fillId="0" borderId="0" xfId="0" applyFont="1" applyProtection="1"/>
    <xf numFmtId="0" fontId="20" fillId="0" borderId="0" xfId="0" applyFont="1" applyAlignment="1" applyProtection="1">
      <alignment vertical="top"/>
    </xf>
    <xf numFmtId="0" fontId="20" fillId="0" borderId="0" xfId="0" applyFont="1" applyBorder="1" applyAlignment="1" applyProtection="1">
      <alignment vertical="top"/>
    </xf>
    <xf numFmtId="0" fontId="22" fillId="0" borderId="0" xfId="0" applyFont="1" applyProtection="1"/>
    <xf numFmtId="0" fontId="5" fillId="0" borderId="0" xfId="0" applyFont="1" applyAlignment="1" applyProtection="1">
      <alignment vertical="top"/>
    </xf>
    <xf numFmtId="0" fontId="5" fillId="0" borderId="0" xfId="0" applyFont="1" applyBorder="1" applyAlignment="1" applyProtection="1">
      <alignment vertical="top"/>
    </xf>
    <xf numFmtId="0" fontId="6" fillId="0" borderId="0" xfId="0" applyFont="1" applyAlignment="1" applyProtection="1">
      <alignment horizontal="right" vertical="center"/>
    </xf>
    <xf numFmtId="0" fontId="21" fillId="0" borderId="0" xfId="0" applyFont="1" applyProtection="1"/>
    <xf numFmtId="0" fontId="5" fillId="0" borderId="0" xfId="0" applyFont="1" applyBorder="1" applyAlignment="1" applyProtection="1">
      <alignment horizontal="center"/>
    </xf>
    <xf numFmtId="0" fontId="5" fillId="0" borderId="34" xfId="0" applyFont="1" applyFill="1" applyBorder="1"/>
    <xf numFmtId="4" fontId="5" fillId="0" borderId="0" xfId="0" applyNumberFormat="1" applyFont="1" applyBorder="1" applyAlignment="1" applyProtection="1">
      <alignment horizontal="right"/>
    </xf>
    <xf numFmtId="0" fontId="6" fillId="0" borderId="5" xfId="0" applyFont="1" applyBorder="1" applyAlignment="1" applyProtection="1">
      <alignment horizontal="center" vertical="center"/>
      <protection hidden="1"/>
    </xf>
    <xf numFmtId="0" fontId="5" fillId="0" borderId="56" xfId="0" applyFont="1" applyFill="1" applyBorder="1" applyAlignment="1" applyProtection="1">
      <alignment horizontal="center"/>
      <protection hidden="1"/>
    </xf>
    <xf numFmtId="4" fontId="5" fillId="0" borderId="19" xfId="0" applyNumberFormat="1" applyFont="1" applyFill="1" applyBorder="1" applyAlignment="1" applyProtection="1">
      <alignment horizontal="center"/>
      <protection locked="0"/>
    </xf>
    <xf numFmtId="4" fontId="5" fillId="0" borderId="11" xfId="0" applyNumberFormat="1" applyFont="1" applyBorder="1" applyAlignment="1" applyProtection="1">
      <alignment horizontal="center"/>
      <protection hidden="1"/>
    </xf>
    <xf numFmtId="4" fontId="5" fillId="0" borderId="19" xfId="0" applyNumberFormat="1" applyFont="1" applyFill="1" applyBorder="1" applyAlignment="1" applyProtection="1">
      <alignment horizontal="center"/>
      <protection locked="0"/>
    </xf>
    <xf numFmtId="0" fontId="8" fillId="0" borderId="0" xfId="0" applyFont="1" applyBorder="1" applyAlignment="1" applyProtection="1">
      <alignment horizontal="left" vertical="center"/>
    </xf>
    <xf numFmtId="0" fontId="2" fillId="0" borderId="0" xfId="0" applyFont="1" applyBorder="1" applyProtection="1"/>
    <xf numFmtId="0" fontId="23" fillId="0" borderId="0" xfId="0" applyFont="1" applyBorder="1" applyProtection="1"/>
    <xf numFmtId="0" fontId="2" fillId="0" borderId="0" xfId="0" applyFont="1" applyBorder="1" applyAlignment="1" applyProtection="1">
      <alignment horizontal="left" vertical="top" wrapText="1"/>
    </xf>
    <xf numFmtId="0" fontId="2" fillId="0" borderId="47" xfId="0" applyFont="1" applyBorder="1" applyAlignment="1" applyProtection="1">
      <alignment horizontal="left" vertical="top" wrapText="1"/>
    </xf>
    <xf numFmtId="0" fontId="23" fillId="0" borderId="51" xfId="0" applyFont="1" applyBorder="1" applyAlignment="1" applyProtection="1">
      <alignment vertical="top"/>
    </xf>
    <xf numFmtId="0" fontId="9" fillId="0" borderId="0" xfId="0" quotePrefix="1" applyFont="1" applyBorder="1" applyAlignment="1" applyProtection="1">
      <alignment vertical="top"/>
    </xf>
    <xf numFmtId="0" fontId="2" fillId="0" borderId="14" xfId="0" applyFont="1" applyBorder="1" applyAlignment="1" applyProtection="1">
      <alignment horizontal="left" vertical="top" wrapText="1"/>
    </xf>
    <xf numFmtId="0" fontId="23" fillId="0" borderId="14" xfId="0" applyFont="1" applyBorder="1" applyAlignment="1" applyProtection="1">
      <alignment horizontal="left" vertical="top"/>
    </xf>
    <xf numFmtId="0" fontId="2" fillId="0" borderId="0" xfId="0" applyFont="1" applyAlignment="1" applyProtection="1">
      <alignment horizontal="center" vertical="top"/>
    </xf>
    <xf numFmtId="0" fontId="24" fillId="0" borderId="0" xfId="0" applyFont="1" applyAlignment="1" applyProtection="1">
      <alignment horizontal="center" vertical="top"/>
    </xf>
    <xf numFmtId="0" fontId="24" fillId="0" borderId="0" xfId="0" applyFont="1" applyBorder="1" applyAlignment="1" applyProtection="1">
      <alignment horizontal="left" vertical="top" wrapText="1"/>
    </xf>
    <xf numFmtId="0" fontId="25" fillId="0" borderId="0" xfId="0" applyFont="1" applyBorder="1" applyAlignment="1" applyProtection="1">
      <alignment vertical="top"/>
    </xf>
    <xf numFmtId="0" fontId="8" fillId="0" borderId="0" xfId="0" applyFont="1" applyAlignment="1" applyProtection="1">
      <alignment vertical="top"/>
    </xf>
    <xf numFmtId="0" fontId="8" fillId="0" borderId="0" xfId="0" applyFont="1" applyProtection="1"/>
    <xf numFmtId="0" fontId="3" fillId="0" borderId="0" xfId="0" applyFont="1" applyAlignment="1" applyProtection="1">
      <alignment horizontal="left" vertical="top"/>
    </xf>
    <xf numFmtId="0" fontId="3" fillId="0" borderId="0" xfId="0" quotePrefix="1" applyFont="1" applyBorder="1" applyAlignment="1" applyProtection="1">
      <alignment horizontal="left" vertical="top"/>
    </xf>
    <xf numFmtId="0" fontId="12" fillId="0" borderId="0" xfId="0" applyFont="1" applyBorder="1" applyProtection="1"/>
    <xf numFmtId="0" fontId="5" fillId="0" borderId="20" xfId="0" applyFont="1" applyBorder="1" applyAlignment="1" applyProtection="1">
      <alignment horizontal="center"/>
      <protection locked="0"/>
    </xf>
    <xf numFmtId="0" fontId="5" fillId="0" borderId="21"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24" xfId="0" applyFont="1" applyBorder="1" applyAlignment="1" applyProtection="1">
      <alignment horizontal="center"/>
      <protection locked="0"/>
    </xf>
    <xf numFmtId="0" fontId="5" fillId="0" borderId="25" xfId="0" applyFont="1" applyBorder="1" applyAlignment="1" applyProtection="1">
      <alignment horizontal="center"/>
      <protection locked="0"/>
    </xf>
    <xf numFmtId="0" fontId="5" fillId="0" borderId="26"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16" xfId="0" applyFont="1" applyFill="1" applyBorder="1" applyAlignment="1" applyProtection="1">
      <alignment horizontal="left"/>
      <protection locked="0"/>
    </xf>
    <xf numFmtId="0" fontId="5" fillId="0" borderId="17" xfId="0" applyFont="1" applyFill="1" applyBorder="1" applyAlignment="1" applyProtection="1">
      <alignment horizontal="left"/>
      <protection locked="0"/>
    </xf>
    <xf numFmtId="0" fontId="5" fillId="0" borderId="18" xfId="0" applyFont="1" applyFill="1" applyBorder="1" applyAlignment="1" applyProtection="1">
      <alignment horizontal="left"/>
      <protection locked="0"/>
    </xf>
    <xf numFmtId="0" fontId="5" fillId="0" borderId="52" xfId="0" applyFont="1" applyFill="1" applyBorder="1" applyAlignment="1" applyProtection="1">
      <alignment horizontal="left"/>
      <protection locked="0"/>
    </xf>
    <xf numFmtId="0" fontId="5" fillId="0" borderId="53" xfId="0" applyFont="1" applyFill="1" applyBorder="1" applyAlignment="1" applyProtection="1">
      <alignment horizontal="left"/>
      <protection locked="0"/>
    </xf>
    <xf numFmtId="0" fontId="5" fillId="0" borderId="54" xfId="0" applyFont="1" applyFill="1" applyBorder="1" applyAlignment="1" applyProtection="1">
      <alignment horizontal="left"/>
      <protection locked="0"/>
    </xf>
    <xf numFmtId="0" fontId="5" fillId="0" borderId="26" xfId="0" applyFont="1" applyBorder="1" applyAlignment="1" applyProtection="1">
      <alignment horizontal="center"/>
    </xf>
    <xf numFmtId="4" fontId="5" fillId="0" borderId="38" xfId="0" applyNumberFormat="1" applyFont="1" applyFill="1" applyBorder="1" applyAlignment="1" applyProtection="1">
      <alignment horizontal="right"/>
      <protection locked="0"/>
    </xf>
    <xf numFmtId="4" fontId="5" fillId="0" borderId="36" xfId="0" applyNumberFormat="1" applyFont="1" applyFill="1" applyBorder="1" applyAlignment="1" applyProtection="1">
      <alignment horizontal="right"/>
      <protection locked="0"/>
    </xf>
    <xf numFmtId="4" fontId="5" fillId="0" borderId="37" xfId="0" applyNumberFormat="1" applyFont="1" applyFill="1" applyBorder="1" applyAlignment="1" applyProtection="1">
      <alignment horizontal="right"/>
      <protection locked="0"/>
    </xf>
    <xf numFmtId="4" fontId="5" fillId="0" borderId="62" xfId="0" quotePrefix="1" applyNumberFormat="1" applyFont="1" applyFill="1" applyBorder="1" applyAlignment="1" applyProtection="1">
      <alignment horizontal="right"/>
      <protection hidden="1"/>
    </xf>
    <xf numFmtId="4" fontId="5" fillId="0" borderId="63" xfId="0" quotePrefix="1" applyNumberFormat="1" applyFont="1" applyFill="1" applyBorder="1" applyAlignment="1" applyProtection="1">
      <alignment horizontal="right"/>
      <protection hidden="1"/>
    </xf>
    <xf numFmtId="4" fontId="5" fillId="0" borderId="64" xfId="0" quotePrefix="1" applyNumberFormat="1" applyFont="1" applyFill="1" applyBorder="1" applyAlignment="1" applyProtection="1">
      <alignment horizontal="right"/>
      <protection hidden="1"/>
    </xf>
    <xf numFmtId="4" fontId="5" fillId="0" borderId="35" xfId="0" applyNumberFormat="1" applyFont="1" applyFill="1" applyBorder="1" applyAlignment="1" applyProtection="1">
      <alignment horizontal="right"/>
      <protection locked="0"/>
    </xf>
    <xf numFmtId="4" fontId="5" fillId="0" borderId="39" xfId="0" applyNumberFormat="1" applyFont="1" applyFill="1" applyBorder="1" applyAlignment="1" applyProtection="1">
      <alignment horizontal="right"/>
      <protection locked="0"/>
    </xf>
    <xf numFmtId="4" fontId="5" fillId="0" borderId="53" xfId="0" applyNumberFormat="1" applyFont="1" applyFill="1" applyBorder="1" applyAlignment="1" applyProtection="1">
      <alignment horizontal="right"/>
      <protection locked="0"/>
    </xf>
    <xf numFmtId="0" fontId="5" fillId="0" borderId="39" xfId="0" applyFont="1" applyBorder="1" applyAlignment="1" applyProtection="1">
      <alignment horizontal="right"/>
      <protection locked="0"/>
    </xf>
    <xf numFmtId="0" fontId="5" fillId="0" borderId="33" xfId="0" applyFont="1" applyBorder="1" applyAlignment="1" applyProtection="1">
      <alignment horizontal="right"/>
      <protection locked="0"/>
    </xf>
    <xf numFmtId="10" fontId="5" fillId="0" borderId="67" xfId="0" applyNumberFormat="1" applyFont="1" applyBorder="1" applyAlignment="1" applyProtection="1">
      <alignment horizontal="center"/>
      <protection hidden="1"/>
    </xf>
    <xf numFmtId="10" fontId="5" fillId="0" borderId="65" xfId="0" applyNumberFormat="1" applyFont="1" applyBorder="1" applyAlignment="1" applyProtection="1">
      <alignment horizontal="center"/>
      <protection hidden="1"/>
    </xf>
    <xf numFmtId="4" fontId="5" fillId="0" borderId="65" xfId="0" applyNumberFormat="1" applyFont="1" applyBorder="1" applyAlignment="1" applyProtection="1">
      <protection hidden="1"/>
    </xf>
    <xf numFmtId="4" fontId="5" fillId="0" borderId="66" xfId="0" applyNumberFormat="1" applyFont="1" applyBorder="1" applyAlignment="1" applyProtection="1">
      <protection hidden="1"/>
    </xf>
    <xf numFmtId="0" fontId="5" fillId="0" borderId="14" xfId="0" applyFont="1" applyBorder="1" applyAlignment="1" applyProtection="1">
      <alignment horizontal="center" wrapText="1"/>
    </xf>
    <xf numFmtId="4" fontId="5" fillId="0" borderId="16" xfId="0" applyNumberFormat="1" applyFont="1" applyFill="1" applyBorder="1" applyAlignment="1" applyProtection="1">
      <alignment horizontal="center"/>
      <protection locked="0"/>
    </xf>
    <xf numFmtId="4" fontId="5" fillId="0" borderId="18" xfId="0" applyNumberFormat="1" applyFont="1" applyFill="1" applyBorder="1" applyAlignment="1" applyProtection="1">
      <alignment horizontal="center"/>
      <protection locked="0"/>
    </xf>
    <xf numFmtId="0" fontId="5" fillId="0" borderId="53" xfId="0" applyFont="1" applyBorder="1" applyAlignment="1" applyProtection="1">
      <alignment horizontal="center"/>
      <protection locked="0"/>
    </xf>
    <xf numFmtId="0" fontId="5" fillId="0" borderId="54" xfId="0" applyFont="1" applyBorder="1" applyAlignment="1" applyProtection="1">
      <alignment horizontal="center"/>
      <protection locked="0"/>
    </xf>
    <xf numFmtId="0" fontId="5" fillId="0" borderId="52" xfId="0" applyFont="1" applyBorder="1" applyAlignment="1" applyProtection="1">
      <alignment horizontal="center"/>
      <protection locked="0"/>
    </xf>
    <xf numFmtId="4" fontId="5" fillId="0" borderId="33" xfId="0" applyNumberFormat="1" applyFont="1" applyFill="1" applyBorder="1" applyAlignment="1" applyProtection="1">
      <alignment horizontal="right"/>
      <protection locked="0"/>
    </xf>
    <xf numFmtId="0" fontId="26" fillId="0" borderId="0" xfId="0" applyFont="1" applyAlignment="1">
      <alignment horizontal="center" vertical="center"/>
    </xf>
    <xf numFmtId="14" fontId="5" fillId="0" borderId="60" xfId="0" applyNumberFormat="1" applyFont="1" applyFill="1" applyBorder="1" applyAlignment="1" applyProtection="1">
      <alignment horizontal="center"/>
      <protection locked="0"/>
    </xf>
    <xf numFmtId="14" fontId="5" fillId="0" borderId="61" xfId="0" applyNumberFormat="1" applyFont="1" applyFill="1" applyBorder="1" applyAlignment="1" applyProtection="1">
      <alignment horizontal="center"/>
      <protection locked="0"/>
    </xf>
    <xf numFmtId="14" fontId="5" fillId="0" borderId="52" xfId="0" applyNumberFormat="1" applyFont="1" applyFill="1" applyBorder="1" applyAlignment="1" applyProtection="1">
      <alignment horizontal="center"/>
      <protection locked="0"/>
    </xf>
    <xf numFmtId="14" fontId="5" fillId="0" borderId="54" xfId="0" applyNumberFormat="1" applyFont="1" applyFill="1" applyBorder="1" applyAlignment="1" applyProtection="1">
      <alignment horizontal="center"/>
      <protection locked="0"/>
    </xf>
    <xf numFmtId="0" fontId="5" fillId="0" borderId="0" xfId="0" applyFont="1" applyBorder="1" applyAlignment="1" applyProtection="1">
      <alignment horizontal="left"/>
    </xf>
    <xf numFmtId="0" fontId="5" fillId="0" borderId="14"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5" fillId="0" borderId="0" xfId="0" applyFont="1" applyBorder="1" applyAlignment="1" applyProtection="1">
      <alignment horizontal="center" wrapText="1"/>
    </xf>
    <xf numFmtId="0" fontId="5" fillId="0" borderId="52" xfId="0" applyFont="1" applyBorder="1" applyAlignment="1" applyProtection="1">
      <alignment horizontal="left"/>
      <protection locked="0"/>
    </xf>
    <xf numFmtId="0" fontId="5" fillId="0" borderId="53" xfId="0" applyFont="1" applyBorder="1" applyAlignment="1" applyProtection="1">
      <alignment horizontal="left"/>
      <protection locked="0"/>
    </xf>
    <xf numFmtId="0" fontId="5" fillId="0" borderId="54" xfId="0" applyFont="1" applyBorder="1" applyAlignment="1" applyProtection="1">
      <alignment horizontal="left"/>
      <protection locked="0"/>
    </xf>
    <xf numFmtId="0" fontId="11" fillId="0" borderId="38" xfId="0" applyFont="1" applyFill="1" applyBorder="1" applyAlignment="1" applyProtection="1">
      <alignment horizontal="left" vertical="top" wrapText="1" readingOrder="1"/>
      <protection locked="0"/>
    </xf>
    <xf numFmtId="0" fontId="11" fillId="0" borderId="36" xfId="0" applyFont="1" applyFill="1" applyBorder="1" applyAlignment="1" applyProtection="1">
      <alignment horizontal="left" vertical="top" wrapText="1" readingOrder="1"/>
      <protection locked="0"/>
    </xf>
    <xf numFmtId="0" fontId="11" fillId="0" borderId="37" xfId="0" applyFont="1" applyFill="1" applyBorder="1" applyAlignment="1" applyProtection="1">
      <alignment horizontal="left" vertical="top" wrapText="1" readingOrder="1"/>
      <protection locked="0"/>
    </xf>
    <xf numFmtId="0" fontId="11" fillId="0" borderId="4" xfId="0" applyFont="1" applyFill="1" applyBorder="1" applyAlignment="1" applyProtection="1">
      <alignment horizontal="left" vertical="top" wrapText="1" readingOrder="1"/>
      <protection locked="0"/>
    </xf>
    <xf numFmtId="0" fontId="11" fillId="0" borderId="0" xfId="0" applyFont="1" applyFill="1" applyBorder="1" applyAlignment="1" applyProtection="1">
      <alignment horizontal="left" vertical="top" wrapText="1" readingOrder="1"/>
      <protection locked="0"/>
    </xf>
    <xf numFmtId="0" fontId="11" fillId="0" borderId="6" xfId="0" applyFont="1" applyFill="1" applyBorder="1" applyAlignment="1" applyProtection="1">
      <alignment horizontal="left" vertical="top" wrapText="1" readingOrder="1"/>
      <protection locked="0"/>
    </xf>
    <xf numFmtId="0" fontId="11" fillId="0" borderId="8" xfId="0" applyFont="1" applyFill="1" applyBorder="1" applyAlignment="1" applyProtection="1">
      <alignment horizontal="left" vertical="top" wrapText="1" readingOrder="1"/>
      <protection locked="0"/>
    </xf>
    <xf numFmtId="0" fontId="11" fillId="0" borderId="2" xfId="0" applyFont="1" applyFill="1" applyBorder="1" applyAlignment="1" applyProtection="1">
      <alignment horizontal="left" vertical="top" wrapText="1" readingOrder="1"/>
      <protection locked="0"/>
    </xf>
    <xf numFmtId="0" fontId="11" fillId="0" borderId="9" xfId="0" applyFont="1" applyFill="1" applyBorder="1" applyAlignment="1" applyProtection="1">
      <alignment horizontal="left" vertical="top" wrapText="1" readingOrder="1"/>
      <protection locked="0"/>
    </xf>
    <xf numFmtId="10" fontId="5" fillId="0" borderId="43" xfId="0" applyNumberFormat="1" applyFont="1" applyFill="1" applyBorder="1" applyAlignment="1" applyProtection="1">
      <alignment horizontal="right"/>
      <protection hidden="1"/>
    </xf>
    <xf numFmtId="10" fontId="5" fillId="0" borderId="44" xfId="0" applyNumberFormat="1" applyFont="1" applyFill="1" applyBorder="1" applyAlignment="1" applyProtection="1">
      <alignment horizontal="right"/>
      <protection hidden="1"/>
    </xf>
    <xf numFmtId="10" fontId="5" fillId="0" borderId="49" xfId="0" applyNumberFormat="1" applyFont="1" applyFill="1" applyBorder="1" applyAlignment="1" applyProtection="1">
      <alignment horizontal="right"/>
      <protection hidden="1"/>
    </xf>
    <xf numFmtId="10" fontId="5" fillId="0" borderId="45" xfId="0" applyNumberFormat="1" applyFont="1" applyFill="1" applyBorder="1" applyAlignment="1" applyProtection="1">
      <alignment horizontal="right"/>
      <protection hidden="1"/>
    </xf>
    <xf numFmtId="4" fontId="5" fillId="0" borderId="43" xfId="0" applyNumberFormat="1" applyFont="1" applyFill="1" applyBorder="1" applyAlignment="1" applyProtection="1">
      <alignment horizontal="right"/>
      <protection hidden="1"/>
    </xf>
    <xf numFmtId="4" fontId="5" fillId="0" borderId="44" xfId="0" applyNumberFormat="1" applyFont="1" applyFill="1" applyBorder="1" applyAlignment="1" applyProtection="1">
      <alignment horizontal="right"/>
      <protection hidden="1"/>
    </xf>
    <xf numFmtId="4" fontId="5" fillId="0" borderId="49" xfId="0" applyNumberFormat="1" applyFont="1" applyFill="1" applyBorder="1" applyAlignment="1" applyProtection="1">
      <alignment horizontal="right"/>
      <protection hidden="1"/>
    </xf>
    <xf numFmtId="4" fontId="5" fillId="0" borderId="45" xfId="0" applyNumberFormat="1" applyFont="1" applyFill="1" applyBorder="1" applyAlignment="1" applyProtection="1">
      <alignment horizontal="right"/>
      <protection hidden="1"/>
    </xf>
    <xf numFmtId="14" fontId="5" fillId="0" borderId="0" xfId="0" applyNumberFormat="1" applyFont="1" applyFill="1" applyBorder="1" applyAlignment="1" applyProtection="1">
      <alignment horizontal="center"/>
      <protection locked="0"/>
    </xf>
    <xf numFmtId="14" fontId="5" fillId="0" borderId="6" xfId="0" applyNumberFormat="1" applyFont="1" applyFill="1" applyBorder="1" applyAlignment="1" applyProtection="1">
      <alignment horizontal="center"/>
      <protection locked="0"/>
    </xf>
    <xf numFmtId="4" fontId="5" fillId="0" borderId="48" xfId="0" applyNumberFormat="1" applyFont="1" applyFill="1" applyBorder="1" applyAlignment="1" applyProtection="1">
      <alignment horizontal="right"/>
      <protection hidden="1"/>
    </xf>
    <xf numFmtId="4" fontId="5" fillId="0" borderId="50" xfId="0" applyNumberFormat="1" applyFont="1" applyFill="1" applyBorder="1" applyAlignment="1" applyProtection="1">
      <alignment horizontal="right"/>
      <protection hidden="1"/>
    </xf>
    <xf numFmtId="4" fontId="5" fillId="0" borderId="40" xfId="0" applyNumberFormat="1" applyFont="1" applyFill="1" applyBorder="1" applyAlignment="1" applyProtection="1">
      <alignment horizontal="right"/>
      <protection hidden="1"/>
    </xf>
    <xf numFmtId="4" fontId="5" fillId="0" borderId="41" xfId="0" applyNumberFormat="1" applyFont="1" applyFill="1" applyBorder="1" applyAlignment="1" applyProtection="1">
      <alignment horizontal="right"/>
      <protection hidden="1"/>
    </xf>
    <xf numFmtId="4" fontId="5" fillId="0" borderId="42" xfId="0" applyNumberFormat="1" applyFont="1" applyFill="1" applyBorder="1" applyAlignment="1" applyProtection="1">
      <alignment horizontal="right"/>
      <protection hidden="1"/>
    </xf>
    <xf numFmtId="4" fontId="5" fillId="0" borderId="0" xfId="0" applyNumberFormat="1" applyFont="1" applyBorder="1" applyAlignment="1" applyProtection="1">
      <alignment horizontal="right" indent="2"/>
    </xf>
    <xf numFmtId="4" fontId="5" fillId="0" borderId="0" xfId="0" applyNumberFormat="1" applyFont="1" applyAlignment="1" applyProtection="1">
      <alignment horizontal="right" indent="2"/>
    </xf>
    <xf numFmtId="4" fontId="5" fillId="0" borderId="15" xfId="0" applyNumberFormat="1" applyFont="1" applyBorder="1" applyAlignment="1" applyProtection="1">
      <alignment horizontal="right" indent="2"/>
    </xf>
    <xf numFmtId="4" fontId="5" fillId="0" borderId="13" xfId="0" applyNumberFormat="1" applyFont="1" applyFill="1" applyBorder="1" applyAlignment="1" applyProtection="1">
      <alignment horizontal="right"/>
      <protection hidden="1"/>
    </xf>
    <xf numFmtId="4" fontId="5" fillId="0" borderId="10" xfId="0" applyNumberFormat="1" applyFont="1" applyFill="1" applyBorder="1" applyAlignment="1" applyProtection="1">
      <alignment horizontal="right"/>
      <protection hidden="1"/>
    </xf>
    <xf numFmtId="4" fontId="5" fillId="0" borderId="7" xfId="0" applyNumberFormat="1" applyFont="1" applyFill="1" applyBorder="1" applyAlignment="1" applyProtection="1">
      <alignment horizontal="center"/>
      <protection locked="0"/>
    </xf>
    <xf numFmtId="4" fontId="5" fillId="0" borderId="30" xfId="0" applyNumberFormat="1" applyFont="1" applyFill="1" applyBorder="1" applyAlignment="1" applyProtection="1">
      <alignment horizontal="center"/>
      <protection locked="0"/>
    </xf>
    <xf numFmtId="4" fontId="5" fillId="0" borderId="55" xfId="0" applyNumberFormat="1" applyFont="1" applyBorder="1" applyAlignment="1" applyProtection="1">
      <protection hidden="1"/>
    </xf>
    <xf numFmtId="4" fontId="5" fillId="0" borderId="33" xfId="0" applyNumberFormat="1" applyFont="1" applyFill="1" applyBorder="1" applyAlignment="1" applyProtection="1">
      <alignment horizontal="center"/>
      <protection locked="0"/>
    </xf>
    <xf numFmtId="4" fontId="5" fillId="0" borderId="1" xfId="0" applyNumberFormat="1" applyFont="1" applyFill="1" applyBorder="1" applyAlignment="1" applyProtection="1">
      <alignment horizontal="center"/>
      <protection locked="0"/>
    </xf>
    <xf numFmtId="4" fontId="5" fillId="0" borderId="31" xfId="0" applyNumberFormat="1" applyFont="1" applyBorder="1" applyAlignment="1" applyProtection="1">
      <alignment horizontal="center"/>
      <protection hidden="1"/>
    </xf>
    <xf numFmtId="4" fontId="5" fillId="0" borderId="32" xfId="0" applyNumberFormat="1" applyFont="1" applyBorder="1" applyAlignment="1" applyProtection="1">
      <alignment horizontal="center"/>
      <protection hidden="1"/>
    </xf>
    <xf numFmtId="4" fontId="5" fillId="0" borderId="5" xfId="0" applyNumberFormat="1" applyFont="1" applyBorder="1" applyAlignment="1" applyProtection="1">
      <alignment horizontal="center"/>
      <protection hidden="1"/>
    </xf>
    <xf numFmtId="4" fontId="5" fillId="0" borderId="28" xfId="0" applyNumberFormat="1" applyFont="1" applyBorder="1" applyAlignment="1" applyProtection="1">
      <alignment horizontal="center"/>
      <protection hidden="1"/>
    </xf>
    <xf numFmtId="4" fontId="5" fillId="0" borderId="29" xfId="0" applyNumberFormat="1" applyFont="1" applyBorder="1" applyAlignment="1" applyProtection="1">
      <alignment horizontal="center"/>
      <protection hidden="1"/>
    </xf>
    <xf numFmtId="4" fontId="5" fillId="0" borderId="11" xfId="0" applyNumberFormat="1" applyFont="1" applyBorder="1" applyAlignment="1" applyProtection="1">
      <alignment horizontal="center"/>
      <protection hidden="1"/>
    </xf>
    <xf numFmtId="0" fontId="2" fillId="0" borderId="48" xfId="0" applyFont="1" applyBorder="1" applyAlignment="1" applyProtection="1">
      <alignment horizontal="left" vertical="top" wrapText="1"/>
    </xf>
    <xf numFmtId="0" fontId="2" fillId="0" borderId="49" xfId="0" applyFont="1" applyBorder="1" applyAlignment="1" applyProtection="1">
      <alignment horizontal="left" vertical="top" wrapText="1"/>
    </xf>
    <xf numFmtId="0" fontId="2" fillId="0" borderId="50"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3" fillId="0" borderId="10" xfId="0" applyFont="1" applyBorder="1" applyAlignment="1" applyProtection="1">
      <alignment vertical="top"/>
    </xf>
    <xf numFmtId="0" fontId="2" fillId="0" borderId="43" xfId="0" applyFont="1" applyBorder="1" applyAlignment="1" applyProtection="1">
      <alignment horizontal="left" vertical="top" wrapText="1"/>
    </xf>
    <xf numFmtId="0" fontId="2" fillId="0" borderId="44" xfId="0" applyFont="1" applyBorder="1" applyAlignment="1" applyProtection="1">
      <alignment horizontal="left" vertical="top" wrapText="1"/>
    </xf>
    <xf numFmtId="0" fontId="2" fillId="0" borderId="45" xfId="0" applyFont="1" applyBorder="1" applyAlignment="1" applyProtection="1">
      <alignment horizontal="left" vertical="top" wrapText="1"/>
    </xf>
    <xf numFmtId="0" fontId="3" fillId="0" borderId="0" xfId="0" applyFont="1" applyBorder="1" applyAlignment="1" applyProtection="1">
      <alignment horizontal="left" vertical="top"/>
    </xf>
    <xf numFmtId="0" fontId="2" fillId="0" borderId="57" xfId="0" applyFont="1" applyBorder="1" applyAlignment="1" applyProtection="1">
      <alignment horizontal="left" vertical="top" wrapText="1"/>
    </xf>
    <xf numFmtId="0" fontId="2" fillId="0" borderId="58" xfId="0" applyFont="1" applyBorder="1" applyAlignment="1" applyProtection="1">
      <alignment horizontal="left" vertical="top" wrapText="1"/>
    </xf>
    <xf numFmtId="0" fontId="2" fillId="0" borderId="59" xfId="0" applyFont="1" applyBorder="1" applyAlignment="1" applyProtection="1">
      <alignment horizontal="left" vertical="top" wrapText="1"/>
    </xf>
    <xf numFmtId="0" fontId="8" fillId="0" borderId="0" xfId="0" applyFont="1" applyBorder="1" applyAlignment="1" applyProtection="1">
      <alignment horizontal="left" wrapText="1"/>
    </xf>
    <xf numFmtId="0" fontId="7" fillId="0" borderId="0" xfId="0" applyFont="1" applyBorder="1" applyAlignment="1" applyProtection="1">
      <alignment horizontal="left" wrapText="1"/>
    </xf>
    <xf numFmtId="0" fontId="2" fillId="0" borderId="10" xfId="0" applyFont="1" applyBorder="1" applyAlignment="1" applyProtection="1">
      <alignment horizontal="left" vertical="top" wrapText="1"/>
    </xf>
    <xf numFmtId="0" fontId="23" fillId="0" borderId="13" xfId="0" applyFont="1" applyBorder="1" applyAlignment="1" applyProtection="1">
      <alignment vertical="top"/>
    </xf>
    <xf numFmtId="0" fontId="26" fillId="0" borderId="0" xfId="0" applyFont="1" applyBorder="1" applyAlignment="1" applyProtection="1">
      <alignment horizontal="center" vertical="center"/>
    </xf>
    <xf numFmtId="0" fontId="2" fillId="0" borderId="0" xfId="0" applyFont="1" applyBorder="1" applyAlignment="1" applyProtection="1">
      <alignment horizontal="left"/>
    </xf>
    <xf numFmtId="0" fontId="2" fillId="0" borderId="0" xfId="0" applyFont="1" applyAlignment="1" applyProtection="1">
      <alignment horizontal="left" vertical="top" wrapText="1"/>
    </xf>
    <xf numFmtId="0" fontId="3" fillId="0" borderId="0" xfId="0" applyFont="1" applyAlignment="1" applyProtection="1">
      <alignment horizontal="left"/>
    </xf>
  </cellXfs>
  <cellStyles count="1">
    <cellStyle name="Normal" xfId="0" builtinId="0"/>
  </cellStyles>
  <dxfs count="7">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auto="1"/>
      </font>
      <fill>
        <patternFill patternType="none">
          <bgColor indexed="65"/>
        </patternFill>
      </fill>
      <border>
        <left style="thin">
          <color indexed="64"/>
        </left>
        <right style="thin">
          <color indexed="64"/>
        </right>
        <top style="thin">
          <color indexed="64"/>
        </top>
        <bottom style="thin">
          <color indexed="64"/>
        </bottom>
      </border>
    </dxf>
    <dxf>
      <font>
        <condense val="0"/>
        <extend val="0"/>
        <color auto="1"/>
      </font>
      <border>
        <left style="thin">
          <color indexed="10"/>
        </left>
        <right style="thin">
          <color indexed="10"/>
        </right>
        <top style="thin">
          <color indexed="10"/>
        </top>
        <bottom style="thin">
          <color indexed="10"/>
        </bottom>
      </border>
    </dxf>
    <dxf>
      <font>
        <condense val="0"/>
        <extend val="0"/>
        <color indexed="9"/>
      </font>
      <fill>
        <patternFill patternType="none">
          <bgColor indexed="65"/>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9"/>
  <sheetViews>
    <sheetView topLeftCell="A31" workbookViewId="0">
      <selection activeCell="A4" sqref="A2:A4"/>
    </sheetView>
  </sheetViews>
  <sheetFormatPr defaultRowHeight="12.75" x14ac:dyDescent="0.2"/>
  <sheetData>
    <row r="1" spans="1:1" x14ac:dyDescent="0.2">
      <c r="A1" t="s">
        <v>32</v>
      </c>
    </row>
    <row r="3" spans="1:1" x14ac:dyDescent="0.2">
      <c r="A3" t="s">
        <v>31</v>
      </c>
    </row>
    <row r="4" spans="1:1" x14ac:dyDescent="0.2">
      <c r="A4" t="s">
        <v>33</v>
      </c>
    </row>
    <row r="6" spans="1:1" x14ac:dyDescent="0.2">
      <c r="A6" t="s">
        <v>34</v>
      </c>
    </row>
    <row r="7" spans="1:1" x14ac:dyDescent="0.2">
      <c r="A7" t="s">
        <v>35</v>
      </c>
    </row>
    <row r="8" spans="1:1" x14ac:dyDescent="0.2">
      <c r="A8" t="s">
        <v>36</v>
      </c>
    </row>
    <row r="9" spans="1:1" x14ac:dyDescent="0.2">
      <c r="A9" t="s">
        <v>37</v>
      </c>
    </row>
  </sheetData>
  <phoneticPr fontId="14"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Z74"/>
  <sheetViews>
    <sheetView showGridLines="0" tabSelected="1" zoomScale="130" zoomScaleNormal="130" zoomScaleSheetLayoutView="100" workbookViewId="0">
      <selection activeCell="G11" sqref="G11:H11"/>
    </sheetView>
  </sheetViews>
  <sheetFormatPr defaultColWidth="9.140625" defaultRowHeight="12.75" x14ac:dyDescent="0.2"/>
  <cols>
    <col min="1" max="1" width="3.28515625" style="30" customWidth="1"/>
    <col min="2" max="2" width="27" style="3" customWidth="1"/>
    <col min="3" max="3" width="3.28515625" style="3" customWidth="1"/>
    <col min="4" max="4" width="9.7109375" style="3" customWidth="1"/>
    <col min="5" max="5" width="3.28515625" style="3" customWidth="1"/>
    <col min="6" max="6" width="9.7109375" style="3" customWidth="1"/>
    <col min="7" max="7" width="3.28515625" style="3" customWidth="1"/>
    <col min="8" max="8" width="9.7109375" style="3" customWidth="1"/>
    <col min="9" max="9" width="3.28515625" style="3" customWidth="1"/>
    <col min="10" max="10" width="9.7109375" style="3" customWidth="1"/>
    <col min="11" max="11" width="3.28515625" style="3" customWidth="1"/>
    <col min="12" max="12" width="10.7109375" style="3" customWidth="1"/>
    <col min="13" max="13" width="12.28515625" style="3" customWidth="1"/>
    <col min="14" max="14" width="9.7109375" style="3" customWidth="1"/>
    <col min="15" max="16" width="3.28515625" style="3" customWidth="1"/>
    <col min="17" max="17" width="9.7109375" style="3" customWidth="1"/>
    <col min="18" max="18" width="1.7109375" style="3" customWidth="1"/>
    <col min="19" max="19" width="3.28515625" style="13" customWidth="1"/>
    <col min="20" max="20" width="1.7109375" style="3" customWidth="1"/>
    <col min="21" max="21" width="3.28515625" style="3" customWidth="1"/>
    <col min="22" max="22" width="1.7109375" style="3" customWidth="1"/>
    <col min="23" max="23" width="3.28515625" style="3" customWidth="1"/>
    <col min="24" max="24" width="2.42578125" style="3" customWidth="1"/>
    <col min="25" max="16384" width="9.140625" style="3"/>
  </cols>
  <sheetData>
    <row r="1" spans="1:24" ht="27" customHeight="1" x14ac:dyDescent="0.2">
      <c r="A1" s="147" t="s">
        <v>116</v>
      </c>
      <c r="B1" s="147"/>
      <c r="C1" s="147"/>
      <c r="D1" s="147"/>
      <c r="E1" s="147"/>
      <c r="F1" s="147"/>
      <c r="G1" s="147"/>
      <c r="H1" s="147"/>
      <c r="I1" s="147"/>
      <c r="J1" s="147"/>
      <c r="K1" s="147"/>
      <c r="L1" s="147"/>
      <c r="M1" s="147"/>
      <c r="N1" s="147"/>
      <c r="O1" s="147"/>
      <c r="P1" s="147"/>
      <c r="Q1" s="147"/>
      <c r="R1" s="147"/>
      <c r="S1" s="147"/>
      <c r="T1" s="147"/>
      <c r="U1" s="147"/>
      <c r="V1" s="147"/>
      <c r="W1" s="147"/>
      <c r="X1" s="147"/>
    </row>
    <row r="2" spans="1:24" s="6" customFormat="1" ht="5.25" customHeight="1" x14ac:dyDescent="0.2">
      <c r="A2" s="16"/>
      <c r="B2" s="17"/>
      <c r="C2" s="17"/>
      <c r="D2" s="17"/>
      <c r="E2" s="18"/>
      <c r="G2" s="18"/>
      <c r="H2" s="18"/>
      <c r="I2" s="18"/>
      <c r="J2" s="18"/>
      <c r="K2" s="18"/>
      <c r="L2" s="18"/>
      <c r="M2" s="18"/>
      <c r="N2" s="18"/>
      <c r="Q2" s="18"/>
      <c r="S2" s="19"/>
    </row>
    <row r="3" spans="1:24" s="6" customFormat="1" ht="16.5" customHeight="1" x14ac:dyDescent="0.2">
      <c r="A3" s="104" t="s">
        <v>60</v>
      </c>
      <c r="B3" s="56"/>
      <c r="C3" s="56"/>
      <c r="D3" s="56"/>
      <c r="E3" s="80"/>
      <c r="F3" s="79"/>
      <c r="G3" s="79"/>
      <c r="H3" s="79"/>
      <c r="I3" s="79"/>
      <c r="J3" s="79"/>
      <c r="K3" s="79"/>
      <c r="L3" s="79"/>
      <c r="M3" s="79"/>
      <c r="N3" s="79"/>
      <c r="O3" s="79"/>
      <c r="P3" s="79"/>
      <c r="Q3" s="79"/>
      <c r="R3" s="79"/>
      <c r="S3" s="81"/>
      <c r="T3" s="79"/>
      <c r="U3" s="79"/>
      <c r="V3" s="79"/>
      <c r="W3" s="79"/>
    </row>
    <row r="4" spans="1:24" s="6" customFormat="1" ht="5.25" customHeight="1" x14ac:dyDescent="0.2">
      <c r="A4" s="79"/>
      <c r="B4" s="56"/>
      <c r="C4" s="56"/>
      <c r="D4" s="56"/>
      <c r="E4" s="80"/>
      <c r="F4" s="79"/>
      <c r="G4" s="79"/>
      <c r="H4" s="79"/>
      <c r="I4" s="79"/>
      <c r="J4" s="79"/>
      <c r="K4" s="79"/>
      <c r="L4" s="79"/>
      <c r="M4" s="79"/>
      <c r="N4" s="79"/>
      <c r="O4" s="79"/>
      <c r="P4" s="79"/>
      <c r="Q4" s="79"/>
      <c r="R4" s="79"/>
      <c r="S4" s="81"/>
      <c r="T4" s="79"/>
      <c r="U4" s="79"/>
      <c r="V4" s="79"/>
      <c r="W4" s="79"/>
    </row>
    <row r="5" spans="1:24" s="21" customFormat="1" ht="16.5" customHeight="1" x14ac:dyDescent="0.25">
      <c r="A5" s="21" t="s">
        <v>0</v>
      </c>
      <c r="B5" s="21" t="s">
        <v>48</v>
      </c>
      <c r="C5" s="64"/>
      <c r="D5" s="64"/>
      <c r="E5" s="64"/>
      <c r="F5" s="121"/>
      <c r="G5" s="122"/>
      <c r="H5" s="122"/>
      <c r="I5" s="122"/>
      <c r="J5" s="122"/>
      <c r="K5" s="122"/>
      <c r="L5" s="122"/>
      <c r="M5" s="122"/>
      <c r="N5" s="122"/>
      <c r="O5" s="122"/>
      <c r="P5" s="122"/>
      <c r="Q5" s="123"/>
      <c r="S5" s="86" t="str">
        <f>IF(F5&lt;&gt;"","√","")</f>
        <v/>
      </c>
    </row>
    <row r="6" spans="1:24" s="21" customFormat="1" ht="16.5" customHeight="1" x14ac:dyDescent="0.25">
      <c r="A6" s="21" t="s">
        <v>1</v>
      </c>
      <c r="B6" s="21" t="s">
        <v>68</v>
      </c>
      <c r="C6" s="64"/>
      <c r="D6" s="64"/>
      <c r="E6" s="64"/>
      <c r="F6" s="121"/>
      <c r="G6" s="122"/>
      <c r="H6" s="122"/>
      <c r="I6" s="122"/>
      <c r="J6" s="122"/>
      <c r="K6" s="122"/>
      <c r="L6" s="122"/>
      <c r="M6" s="122"/>
      <c r="N6" s="122"/>
      <c r="O6" s="122"/>
      <c r="P6" s="122"/>
      <c r="Q6" s="123"/>
      <c r="S6" s="86" t="str">
        <f t="shared" ref="S6:S9" si="0">IF(F6&lt;&gt;"","√","")</f>
        <v/>
      </c>
    </row>
    <row r="7" spans="1:24" s="21" customFormat="1" ht="16.5" customHeight="1" x14ac:dyDescent="0.25">
      <c r="A7" s="21" t="s">
        <v>2</v>
      </c>
      <c r="B7" s="21" t="s">
        <v>67</v>
      </c>
      <c r="C7" s="64"/>
      <c r="D7" s="64"/>
      <c r="E7" s="64"/>
      <c r="F7" s="121"/>
      <c r="G7" s="122"/>
      <c r="H7" s="122"/>
      <c r="I7" s="122"/>
      <c r="J7" s="122"/>
      <c r="K7" s="122"/>
      <c r="L7" s="122"/>
      <c r="M7" s="122"/>
      <c r="N7" s="122"/>
      <c r="O7" s="122"/>
      <c r="P7" s="122"/>
      <c r="Q7" s="123"/>
      <c r="S7" s="86" t="str">
        <f t="shared" si="0"/>
        <v/>
      </c>
    </row>
    <row r="8" spans="1:24" s="21" customFormat="1" ht="16.5" customHeight="1" x14ac:dyDescent="0.25">
      <c r="A8" s="21" t="s">
        <v>3</v>
      </c>
      <c r="B8" s="21" t="s">
        <v>69</v>
      </c>
      <c r="C8" s="64"/>
      <c r="D8" s="64"/>
      <c r="E8" s="64"/>
      <c r="F8" s="121"/>
      <c r="G8" s="122"/>
      <c r="H8" s="122"/>
      <c r="I8" s="122"/>
      <c r="J8" s="122"/>
      <c r="K8" s="122"/>
      <c r="L8" s="122"/>
      <c r="M8" s="122"/>
      <c r="N8" s="122"/>
      <c r="O8" s="122"/>
      <c r="P8" s="122"/>
      <c r="Q8" s="123"/>
      <c r="S8" s="86" t="str">
        <f t="shared" si="0"/>
        <v/>
      </c>
    </row>
    <row r="9" spans="1:24" s="21" customFormat="1" ht="16.5" customHeight="1" x14ac:dyDescent="0.25">
      <c r="A9" s="21" t="s">
        <v>4</v>
      </c>
      <c r="B9" s="21" t="s">
        <v>49</v>
      </c>
      <c r="C9" s="36"/>
      <c r="D9" s="36"/>
      <c r="E9" s="36"/>
      <c r="F9" s="157"/>
      <c r="G9" s="158"/>
      <c r="H9" s="158"/>
      <c r="I9" s="158"/>
      <c r="J9" s="158"/>
      <c r="K9" s="158"/>
      <c r="L9" s="158"/>
      <c r="M9" s="158"/>
      <c r="N9" s="158"/>
      <c r="O9" s="158"/>
      <c r="P9" s="158"/>
      <c r="Q9" s="159"/>
      <c r="S9" s="86" t="str">
        <f t="shared" si="0"/>
        <v/>
      </c>
    </row>
    <row r="10" spans="1:24" s="21" customFormat="1" ht="4.7" customHeight="1" x14ac:dyDescent="0.25">
      <c r="C10" s="72"/>
      <c r="D10" s="72"/>
      <c r="E10" s="72"/>
      <c r="F10" s="72"/>
      <c r="G10" s="72"/>
      <c r="H10" s="72"/>
      <c r="I10" s="72"/>
      <c r="J10" s="72"/>
      <c r="K10" s="72"/>
      <c r="L10" s="72"/>
      <c r="M10" s="72"/>
      <c r="N10" s="72"/>
      <c r="O10" s="72"/>
      <c r="P10" s="72"/>
      <c r="Q10" s="38"/>
      <c r="S10" s="53"/>
    </row>
    <row r="11" spans="1:24" s="21" customFormat="1" ht="16.5" customHeight="1" x14ac:dyDescent="0.25">
      <c r="A11" s="20" t="s">
        <v>5</v>
      </c>
      <c r="B11" s="152" t="s">
        <v>70</v>
      </c>
      <c r="C11" s="152"/>
      <c r="D11" s="152"/>
      <c r="F11" s="21" t="s">
        <v>73</v>
      </c>
      <c r="G11" s="150"/>
      <c r="H11" s="151"/>
      <c r="J11" s="21" t="s">
        <v>74</v>
      </c>
      <c r="K11" s="148"/>
      <c r="L11" s="149"/>
      <c r="M11" s="37"/>
      <c r="N11" s="36"/>
      <c r="S11" s="86" t="str">
        <f>IF(AND(G11&lt;&gt;"",K11&lt;&gt;""),"√","")</f>
        <v/>
      </c>
      <c r="W11" s="39"/>
    </row>
    <row r="12" spans="1:24" s="21" customFormat="1" ht="4.7" customHeight="1" x14ac:dyDescent="0.25">
      <c r="A12" s="20"/>
      <c r="E12" s="74"/>
      <c r="O12" s="1"/>
      <c r="P12" s="1"/>
      <c r="S12" s="54"/>
    </row>
    <row r="13" spans="1:24" s="22" customFormat="1" ht="16.5" customHeight="1" x14ac:dyDescent="0.25">
      <c r="A13" s="2" t="s">
        <v>6</v>
      </c>
      <c r="B13" s="72" t="s">
        <v>102</v>
      </c>
      <c r="D13" s="36"/>
      <c r="E13" s="36"/>
      <c r="F13" s="22" t="s">
        <v>71</v>
      </c>
      <c r="G13" s="65"/>
      <c r="H13" s="74" t="s">
        <v>72</v>
      </c>
      <c r="I13" s="65"/>
      <c r="J13" s="72"/>
      <c r="K13" s="72"/>
      <c r="L13" s="72"/>
      <c r="M13" s="72"/>
      <c r="S13" s="86" t="str">
        <f>IF(AND(G13="X",I13=""),"√","")&amp;IF(AND(G13="",I13="X"),"√","")</f>
        <v/>
      </c>
    </row>
    <row r="14" spans="1:24" s="22" customFormat="1" ht="4.7" customHeight="1" x14ac:dyDescent="0.25">
      <c r="B14" s="21"/>
      <c r="C14" s="21"/>
      <c r="D14" s="21"/>
      <c r="E14" s="21"/>
      <c r="G14" s="21"/>
      <c r="H14" s="21"/>
      <c r="I14" s="21"/>
      <c r="J14" s="21"/>
      <c r="K14" s="21"/>
      <c r="L14" s="21"/>
      <c r="M14" s="21"/>
      <c r="N14" s="21"/>
      <c r="O14" s="21"/>
      <c r="P14" s="21"/>
      <c r="S14" s="42"/>
    </row>
    <row r="15" spans="1:24" s="22" customFormat="1" ht="16.5" customHeight="1" x14ac:dyDescent="0.25">
      <c r="A15" s="105" t="s">
        <v>61</v>
      </c>
      <c r="B15" s="21"/>
      <c r="C15" s="21"/>
      <c r="D15" s="21"/>
      <c r="E15" s="21"/>
      <c r="G15" s="21"/>
      <c r="H15" s="21"/>
      <c r="I15" s="21"/>
      <c r="J15" s="21"/>
      <c r="K15" s="21"/>
      <c r="L15" s="21"/>
      <c r="M15" s="21"/>
      <c r="N15" s="21"/>
      <c r="O15" s="21"/>
      <c r="P15" s="21"/>
      <c r="S15" s="42"/>
    </row>
    <row r="16" spans="1:24" s="22" customFormat="1" ht="4.7" customHeight="1" x14ac:dyDescent="0.25">
      <c r="B16" s="21"/>
      <c r="C16" s="21"/>
      <c r="D16" s="21"/>
      <c r="E16" s="21"/>
      <c r="G16" s="21"/>
      <c r="H16" s="21"/>
      <c r="I16" s="21"/>
      <c r="J16" s="21"/>
      <c r="K16" s="21"/>
      <c r="L16" s="21"/>
      <c r="M16" s="21"/>
      <c r="N16" s="21"/>
      <c r="O16" s="21"/>
      <c r="P16" s="21"/>
      <c r="S16" s="42"/>
    </row>
    <row r="17" spans="1:26" s="21" customFormat="1" ht="16.5" customHeight="1" x14ac:dyDescent="0.25">
      <c r="A17" s="21" t="s">
        <v>7</v>
      </c>
      <c r="B17" s="21" t="s">
        <v>24</v>
      </c>
      <c r="E17" s="8"/>
      <c r="G17" s="8"/>
      <c r="H17" s="8"/>
      <c r="I17" s="8"/>
      <c r="J17" s="8"/>
      <c r="K17" s="8"/>
      <c r="L17" s="8"/>
      <c r="M17" s="8"/>
      <c r="N17" s="8"/>
    </row>
    <row r="18" spans="1:26" s="21" customFormat="1" ht="4.7" customHeight="1" x14ac:dyDescent="0.25">
      <c r="E18" s="8"/>
      <c r="G18" s="8"/>
      <c r="H18" s="8"/>
      <c r="I18" s="8"/>
      <c r="J18" s="8"/>
      <c r="K18" s="8"/>
      <c r="L18" s="8"/>
      <c r="M18" s="8"/>
      <c r="N18" s="8"/>
    </row>
    <row r="19" spans="1:26" s="21" customFormat="1" ht="16.5" customHeight="1" x14ac:dyDescent="0.25">
      <c r="B19" s="154"/>
      <c r="C19" s="154" t="s">
        <v>44</v>
      </c>
      <c r="D19" s="154"/>
      <c r="E19" s="154"/>
      <c r="F19" s="154"/>
      <c r="G19" s="154" t="s">
        <v>81</v>
      </c>
      <c r="H19" s="154"/>
      <c r="I19" s="154"/>
      <c r="J19" s="154"/>
      <c r="K19" s="74"/>
      <c r="L19" s="154" t="s">
        <v>80</v>
      </c>
      <c r="M19" s="154"/>
      <c r="N19" s="156" t="s">
        <v>47</v>
      </c>
      <c r="O19" s="156"/>
      <c r="P19" s="156"/>
      <c r="Q19" s="156"/>
      <c r="S19" s="40"/>
    </row>
    <row r="20" spans="1:26" s="21" customFormat="1" ht="16.5" customHeight="1" x14ac:dyDescent="0.25">
      <c r="B20" s="154"/>
      <c r="C20" s="155" t="s">
        <v>42</v>
      </c>
      <c r="D20" s="155"/>
      <c r="E20" s="155" t="s">
        <v>43</v>
      </c>
      <c r="F20" s="155"/>
      <c r="G20" s="154" t="s">
        <v>42</v>
      </c>
      <c r="H20" s="154"/>
      <c r="I20" s="154" t="s">
        <v>43</v>
      </c>
      <c r="J20" s="154"/>
      <c r="K20" s="74"/>
      <c r="L20" s="74" t="s">
        <v>42</v>
      </c>
      <c r="M20" s="74" t="s">
        <v>43</v>
      </c>
      <c r="N20" s="140" t="s">
        <v>20</v>
      </c>
      <c r="O20" s="140"/>
      <c r="P20" s="153" t="s">
        <v>21</v>
      </c>
      <c r="Q20" s="153"/>
      <c r="S20" s="40"/>
    </row>
    <row r="21" spans="1:26" s="21" customFormat="1" ht="16.5" customHeight="1" x14ac:dyDescent="0.25">
      <c r="B21" s="49" t="s">
        <v>50</v>
      </c>
      <c r="C21" s="192"/>
      <c r="D21" s="193"/>
      <c r="E21" s="189"/>
      <c r="F21" s="190"/>
      <c r="G21" s="192"/>
      <c r="H21" s="193"/>
      <c r="I21" s="189"/>
      <c r="J21" s="190"/>
      <c r="K21" s="141"/>
      <c r="L21" s="142"/>
      <c r="M21" s="88"/>
      <c r="N21" s="138" t="str">
        <f>IF(AND(C21&lt;&gt;"",E21&lt;&gt;""),+C21-E21,"")</f>
        <v/>
      </c>
      <c r="O21" s="139"/>
      <c r="P21" s="136" t="str">
        <f>IF(N21&lt;&gt;"",N21/C21,"")</f>
        <v/>
      </c>
      <c r="Q21" s="137"/>
      <c r="S21" s="86" t="str">
        <f>IF(AND(B21&lt;&gt;"",ISNUMBER(C21),ISNUMBER(E21)),"√","")</f>
        <v/>
      </c>
      <c r="T21" s="45"/>
      <c r="U21" s="86" t="str">
        <f>IF(AND(B21&lt;&gt;"",ISNUMBER(G21),ISNUMBER(I21)),"√","")</f>
        <v/>
      </c>
      <c r="V21" s="45"/>
      <c r="W21" s="86" t="str">
        <f>IF(AND(B21&lt;&gt;"",ISNUMBER(K21),ISNUMBER(M21)),"√","")</f>
        <v/>
      </c>
    </row>
    <row r="22" spans="1:26" s="21" customFormat="1" ht="16.5" customHeight="1" x14ac:dyDescent="0.25">
      <c r="B22" s="50" t="s">
        <v>51</v>
      </c>
      <c r="C22" s="192"/>
      <c r="D22" s="193"/>
      <c r="E22" s="189"/>
      <c r="F22" s="190"/>
      <c r="G22" s="192"/>
      <c r="H22" s="193"/>
      <c r="I22" s="189"/>
      <c r="J22" s="190"/>
      <c r="K22" s="141"/>
      <c r="L22" s="142"/>
      <c r="M22" s="90"/>
      <c r="N22" s="138" t="str">
        <f>IF(AND(C22&lt;&gt;"",E22&lt;&gt;""),+C22-E22,"")</f>
        <v/>
      </c>
      <c r="O22" s="139"/>
      <c r="P22" s="136" t="str">
        <f>IF(N22&lt;&gt;"",N22/C22,"")</f>
        <v/>
      </c>
      <c r="Q22" s="137"/>
      <c r="S22" s="86" t="str">
        <f>IF(AND(B22&lt;&gt;"",ISNUMBER(C22),ISNUMBER(E22)),"√","")</f>
        <v/>
      </c>
      <c r="T22" s="45"/>
      <c r="U22" s="86" t="str">
        <f>IF(AND(B22&lt;&gt;"",ISNUMBER(G22),ISNUMBER(I22)),"√","")</f>
        <v/>
      </c>
      <c r="V22" s="45"/>
      <c r="W22" s="86" t="str">
        <f t="shared" ref="W22:W25" si="1">IF(AND(B22&lt;&gt;"",ISNUMBER(K22),ISNUMBER(M22)),"√","")</f>
        <v/>
      </c>
    </row>
    <row r="23" spans="1:26" s="21" customFormat="1" ht="16.5" customHeight="1" x14ac:dyDescent="0.25">
      <c r="B23" s="51" t="s">
        <v>52</v>
      </c>
      <c r="C23" s="192"/>
      <c r="D23" s="193"/>
      <c r="E23" s="189"/>
      <c r="F23" s="190"/>
      <c r="G23" s="192"/>
      <c r="H23" s="193"/>
      <c r="I23" s="189"/>
      <c r="J23" s="190"/>
      <c r="K23" s="141"/>
      <c r="L23" s="142"/>
      <c r="M23" s="90"/>
      <c r="N23" s="138" t="str">
        <f>IF(AND(C23&lt;&gt;"",E23&lt;&gt;""),+C23-E23,"")</f>
        <v/>
      </c>
      <c r="O23" s="139"/>
      <c r="P23" s="136" t="str">
        <f>IF(N23&lt;&gt;"",N23/C23,"")</f>
        <v/>
      </c>
      <c r="Q23" s="137"/>
      <c r="S23" s="86" t="str">
        <f>IF(AND(B23&lt;&gt;"",ISNUMBER(C23),ISNUMBER(E23)),"√","")</f>
        <v/>
      </c>
      <c r="T23" s="45"/>
      <c r="U23" s="86" t="str">
        <f>IF(AND(B23&lt;&gt;"",ISNUMBER(G23),ISNUMBER(I23)),"√","")</f>
        <v/>
      </c>
      <c r="V23" s="45"/>
      <c r="W23" s="86" t="str">
        <f t="shared" si="1"/>
        <v/>
      </c>
    </row>
    <row r="24" spans="1:26" s="21" customFormat="1" ht="16.5" customHeight="1" x14ac:dyDescent="0.25">
      <c r="B24" s="51" t="s">
        <v>53</v>
      </c>
      <c r="C24" s="192"/>
      <c r="D24" s="193"/>
      <c r="E24" s="189"/>
      <c r="F24" s="190"/>
      <c r="G24" s="192"/>
      <c r="H24" s="193"/>
      <c r="I24" s="189"/>
      <c r="J24" s="190"/>
      <c r="K24" s="141"/>
      <c r="L24" s="142"/>
      <c r="M24" s="90"/>
      <c r="N24" s="138" t="str">
        <f>IF(AND(C24&lt;&gt;"",E24&lt;&gt;""),+C24-E24,"")</f>
        <v/>
      </c>
      <c r="O24" s="139"/>
      <c r="P24" s="136" t="str">
        <f>IF(N24&lt;&gt;"",N24/C24,"")</f>
        <v/>
      </c>
      <c r="Q24" s="137"/>
      <c r="S24" s="86" t="str">
        <f>IF(AND(B24&lt;&gt;"",ISNUMBER(C24),ISNUMBER(E24)),"√","")</f>
        <v/>
      </c>
      <c r="T24" s="45"/>
      <c r="U24" s="86" t="str">
        <f>IF(AND(B24&lt;&gt;"",ISNUMBER(G24),ISNUMBER(I24)),"√","")</f>
        <v/>
      </c>
      <c r="V24" s="45"/>
      <c r="W24" s="86" t="str">
        <f t="shared" si="1"/>
        <v/>
      </c>
    </row>
    <row r="25" spans="1:26" s="21" customFormat="1" ht="16.5" customHeight="1" x14ac:dyDescent="0.25">
      <c r="B25" s="84" t="s">
        <v>100</v>
      </c>
      <c r="C25" s="192"/>
      <c r="D25" s="193"/>
      <c r="E25" s="189"/>
      <c r="F25" s="190"/>
      <c r="G25" s="192"/>
      <c r="H25" s="193"/>
      <c r="I25" s="189"/>
      <c r="J25" s="190"/>
      <c r="K25" s="141"/>
      <c r="L25" s="142"/>
      <c r="M25" s="90"/>
      <c r="N25" s="191" t="str">
        <f>IF(AND(C25&lt;&gt;"",E25&lt;&gt;""),+C25-E25,"")</f>
        <v/>
      </c>
      <c r="O25" s="138"/>
      <c r="P25" s="136" t="str">
        <f>IF(N25&lt;&gt;"",N25/C25,"")</f>
        <v/>
      </c>
      <c r="Q25" s="137"/>
      <c r="S25" s="86" t="str">
        <f>IF(AND(B25&lt;&gt;"",ISNUMBER(C25),ISNUMBER(E25)),"√","")</f>
        <v/>
      </c>
      <c r="T25" s="45"/>
      <c r="U25" s="86" t="str">
        <f>IF(AND(B25&lt;&gt;"",ISNUMBER(G25),ISNUMBER(I25)),"√","")</f>
        <v/>
      </c>
      <c r="V25" s="45"/>
      <c r="W25" s="86" t="str">
        <f t="shared" si="1"/>
        <v/>
      </c>
    </row>
    <row r="26" spans="1:26" s="22" customFormat="1" ht="16.5" customHeight="1" x14ac:dyDescent="0.35">
      <c r="B26" s="74" t="s">
        <v>25</v>
      </c>
      <c r="C26" s="199">
        <f>SUM(C21:D25)</f>
        <v>0</v>
      </c>
      <c r="D26" s="199"/>
      <c r="E26" s="199">
        <f>SUM(E21:F25)</f>
        <v>0</v>
      </c>
      <c r="F26" s="199"/>
      <c r="G26" s="197">
        <f>SUM(G21:H25)</f>
        <v>0</v>
      </c>
      <c r="H26" s="198"/>
      <c r="I26" s="194">
        <f>SUM(I21:J25)</f>
        <v>0</v>
      </c>
      <c r="J26" s="195"/>
      <c r="K26" s="194">
        <f>SUM(K21:L25)</f>
        <v>0</v>
      </c>
      <c r="L26" s="195"/>
      <c r="M26" s="89">
        <f>SUM(M21:M25)</f>
        <v>0</v>
      </c>
      <c r="N26" s="196">
        <f>SUM(N21:O25)</f>
        <v>0</v>
      </c>
      <c r="O26" s="196"/>
      <c r="P26" s="58"/>
      <c r="Q26" s="59"/>
      <c r="R26" s="21"/>
      <c r="S26" s="42"/>
      <c r="Z26" s="70"/>
    </row>
    <row r="27" spans="1:26" s="22" customFormat="1" ht="4.7" customHeight="1" x14ac:dyDescent="0.25">
      <c r="B27" s="21"/>
      <c r="C27" s="23"/>
      <c r="D27" s="23"/>
      <c r="E27" s="23"/>
      <c r="G27" s="23"/>
      <c r="H27" s="23"/>
      <c r="I27" s="23"/>
      <c r="J27" s="23"/>
      <c r="K27" s="23"/>
      <c r="L27" s="23"/>
      <c r="M27" s="23"/>
      <c r="N27" s="23"/>
      <c r="O27" s="23"/>
      <c r="P27" s="23"/>
      <c r="Q27" s="21"/>
      <c r="S27" s="42"/>
    </row>
    <row r="28" spans="1:26" s="22" customFormat="1" ht="16.5" customHeight="1" x14ac:dyDescent="0.25">
      <c r="A28" s="21" t="s">
        <v>8</v>
      </c>
      <c r="B28" s="21" t="s">
        <v>56</v>
      </c>
      <c r="C28" s="21"/>
      <c r="D28" s="21"/>
      <c r="E28" s="21"/>
      <c r="G28" s="125"/>
      <c r="H28" s="126"/>
      <c r="I28" s="126"/>
      <c r="J28" s="126"/>
      <c r="K28" s="126"/>
      <c r="L28" s="126"/>
      <c r="M28" s="126"/>
      <c r="N28" s="126"/>
      <c r="O28" s="126"/>
      <c r="P28" s="126"/>
      <c r="Q28" s="127"/>
      <c r="R28" s="21"/>
      <c r="S28" s="86" t="str">
        <f>IF(G28&gt;0,"√","")</f>
        <v/>
      </c>
    </row>
    <row r="29" spans="1:26" s="22" customFormat="1" ht="16.5" customHeight="1" x14ac:dyDescent="0.25">
      <c r="A29" s="21" t="s">
        <v>9</v>
      </c>
      <c r="B29" s="21" t="s">
        <v>57</v>
      </c>
      <c r="C29" s="21"/>
      <c r="D29" s="21"/>
      <c r="E29" s="21"/>
      <c r="G29" s="128">
        <f>SUM(C26)</f>
        <v>0</v>
      </c>
      <c r="H29" s="129"/>
      <c r="I29" s="129"/>
      <c r="J29" s="129"/>
      <c r="K29" s="129"/>
      <c r="L29" s="129"/>
      <c r="M29" s="129"/>
      <c r="N29" s="129"/>
      <c r="O29" s="129"/>
      <c r="P29" s="129"/>
      <c r="Q29" s="130"/>
      <c r="R29" s="21"/>
      <c r="S29" s="86" t="str">
        <f>IF(G29&gt;0,"√","")</f>
        <v/>
      </c>
    </row>
    <row r="30" spans="1:26" s="21" customFormat="1" ht="4.7" customHeight="1" x14ac:dyDescent="0.25">
      <c r="G30" s="5"/>
      <c r="H30" s="5"/>
      <c r="I30" s="5"/>
      <c r="J30" s="5"/>
      <c r="K30" s="5"/>
      <c r="L30" s="5"/>
      <c r="M30" s="5"/>
      <c r="N30" s="9"/>
      <c r="O30" s="9"/>
      <c r="P30" s="9"/>
      <c r="Q30" s="1"/>
      <c r="S30" s="53"/>
    </row>
    <row r="31" spans="1:26" s="21" customFormat="1" ht="16.5" customHeight="1" x14ac:dyDescent="0.25">
      <c r="A31" s="21" t="s">
        <v>10</v>
      </c>
      <c r="B31" s="21" t="s">
        <v>79</v>
      </c>
      <c r="G31" s="131"/>
      <c r="H31" s="132"/>
      <c r="I31" s="132"/>
      <c r="J31" s="132"/>
      <c r="K31" s="133"/>
      <c r="L31" s="132"/>
      <c r="M31" s="132"/>
      <c r="N31" s="134"/>
      <c r="O31" s="134"/>
      <c r="P31" s="134"/>
      <c r="Q31" s="135"/>
      <c r="S31" s="86" t="str">
        <f>IF(G31&gt;0,"√","")</f>
        <v/>
      </c>
    </row>
    <row r="32" spans="1:26" s="21" customFormat="1" ht="16.5" customHeight="1" x14ac:dyDescent="0.25">
      <c r="A32" s="21" t="s">
        <v>11</v>
      </c>
      <c r="B32" s="21" t="s">
        <v>54</v>
      </c>
      <c r="G32" s="131"/>
      <c r="H32" s="132"/>
      <c r="I32" s="132"/>
      <c r="J32" s="132"/>
      <c r="K32" s="133"/>
      <c r="L32" s="132"/>
      <c r="M32" s="132"/>
      <c r="N32" s="132"/>
      <c r="O32" s="132"/>
      <c r="P32" s="132"/>
      <c r="Q32" s="146"/>
      <c r="S32" s="86" t="str">
        <f t="shared" ref="S32:S33" si="2">IF(G32&gt;0,"√","")</f>
        <v/>
      </c>
    </row>
    <row r="33" spans="1:23" s="21" customFormat="1" ht="16.5" customHeight="1" x14ac:dyDescent="0.25">
      <c r="A33" s="21" t="s">
        <v>12</v>
      </c>
      <c r="B33" s="21" t="s">
        <v>55</v>
      </c>
      <c r="G33" s="131"/>
      <c r="H33" s="132"/>
      <c r="I33" s="132"/>
      <c r="J33" s="132"/>
      <c r="K33" s="133"/>
      <c r="L33" s="132"/>
      <c r="M33" s="132"/>
      <c r="N33" s="132"/>
      <c r="O33" s="132"/>
      <c r="P33" s="132"/>
      <c r="Q33" s="146"/>
      <c r="S33" s="86" t="str">
        <f t="shared" si="2"/>
        <v/>
      </c>
    </row>
    <row r="34" spans="1:23" s="21" customFormat="1" ht="16.5" customHeight="1" x14ac:dyDescent="0.25">
      <c r="A34" s="21" t="s">
        <v>13</v>
      </c>
      <c r="B34" s="21" t="s">
        <v>58</v>
      </c>
      <c r="G34" s="181">
        <f>SUM(G31:Q33)</f>
        <v>0</v>
      </c>
      <c r="H34" s="182"/>
      <c r="I34" s="182"/>
      <c r="J34" s="182"/>
      <c r="K34" s="182"/>
      <c r="L34" s="182"/>
      <c r="M34" s="182"/>
      <c r="N34" s="182"/>
      <c r="O34" s="182"/>
      <c r="P34" s="182"/>
      <c r="Q34" s="183"/>
      <c r="S34" s="40"/>
    </row>
    <row r="35" spans="1:23" s="21" customFormat="1" ht="4.7" customHeight="1" x14ac:dyDescent="0.25">
      <c r="G35" s="5"/>
      <c r="H35" s="5"/>
      <c r="I35" s="5"/>
      <c r="J35" s="5"/>
      <c r="K35" s="5"/>
      <c r="L35" s="5"/>
      <c r="M35" s="5"/>
      <c r="N35" s="5"/>
      <c r="O35" s="5"/>
      <c r="P35" s="5"/>
      <c r="S35" s="40"/>
    </row>
    <row r="36" spans="1:23" s="21" customFormat="1" ht="16.5" customHeight="1" x14ac:dyDescent="0.25">
      <c r="A36" s="21" t="s">
        <v>14</v>
      </c>
      <c r="B36" s="21" t="s">
        <v>59</v>
      </c>
      <c r="C36" s="24"/>
      <c r="D36" s="184"/>
      <c r="E36" s="185"/>
      <c r="F36" s="186"/>
      <c r="G36" s="187">
        <f>SUM(E26)</f>
        <v>0</v>
      </c>
      <c r="H36" s="187"/>
      <c r="I36" s="187"/>
      <c r="J36" s="187"/>
      <c r="K36" s="175"/>
      <c r="L36" s="187"/>
      <c r="M36" s="187"/>
      <c r="N36" s="187"/>
      <c r="O36" s="187"/>
      <c r="P36" s="174"/>
      <c r="Q36" s="188"/>
      <c r="S36" s="43" t="str">
        <f>IF(D36&lt;&gt;"","a","")</f>
        <v/>
      </c>
    </row>
    <row r="37" spans="1:23" s="21" customFormat="1" ht="4.7" customHeight="1" x14ac:dyDescent="0.25">
      <c r="C37" s="24"/>
      <c r="D37" s="24"/>
      <c r="G37" s="5"/>
      <c r="H37" s="5"/>
      <c r="I37" s="5"/>
      <c r="J37" s="5"/>
      <c r="K37" s="5"/>
      <c r="L37" s="5"/>
      <c r="M37" s="5"/>
      <c r="N37" s="5"/>
      <c r="S37" s="40"/>
    </row>
    <row r="38" spans="1:23" s="21" customFormat="1" ht="16.5" customHeight="1" x14ac:dyDescent="0.25">
      <c r="A38" s="21" t="s">
        <v>15</v>
      </c>
      <c r="B38" s="21" t="s">
        <v>27</v>
      </c>
      <c r="G38" s="173">
        <f>SUM(G34-G36)</f>
        <v>0</v>
      </c>
      <c r="H38" s="174"/>
      <c r="I38" s="174"/>
      <c r="J38" s="174"/>
      <c r="K38" s="175"/>
      <c r="L38" s="174"/>
      <c r="M38" s="174"/>
      <c r="N38" s="174"/>
      <c r="O38" s="174"/>
      <c r="P38" s="174"/>
      <c r="Q38" s="176"/>
      <c r="R38" s="44"/>
      <c r="S38" s="40"/>
    </row>
    <row r="39" spans="1:23" s="21" customFormat="1" ht="6" customHeight="1" x14ac:dyDescent="0.25">
      <c r="A39" s="20"/>
      <c r="B39" s="24"/>
      <c r="C39" s="24"/>
      <c r="D39" s="24"/>
      <c r="G39" s="25"/>
      <c r="H39" s="25"/>
      <c r="I39" s="25"/>
      <c r="J39" s="25"/>
      <c r="K39" s="25"/>
      <c r="L39" s="25"/>
      <c r="M39" s="25"/>
      <c r="N39" s="25"/>
      <c r="S39" s="40"/>
    </row>
    <row r="40" spans="1:23" s="22" customFormat="1" ht="16.5" customHeight="1" x14ac:dyDescent="0.25">
      <c r="A40" s="26" t="s">
        <v>19</v>
      </c>
      <c r="B40" s="21" t="s">
        <v>99</v>
      </c>
      <c r="C40" s="66"/>
      <c r="D40" s="66"/>
      <c r="E40" s="67"/>
      <c r="F40" s="68"/>
      <c r="G40" s="87" t="str">
        <f>IF(AND(G13="X",G28&gt;10000000,G38&gt;3000000),"X",IF(AND(G13="X",G28&lt;=10000000,G38&gt;1000000),"X",""))</f>
        <v/>
      </c>
      <c r="H40" s="69"/>
      <c r="I40" s="45"/>
      <c r="J40" s="45"/>
      <c r="K40" s="45"/>
      <c r="L40" s="45"/>
      <c r="M40" s="45"/>
      <c r="N40" s="21"/>
      <c r="O40" s="21"/>
      <c r="P40" s="21"/>
      <c r="S40" s="42"/>
    </row>
    <row r="41" spans="1:23" s="22" customFormat="1" ht="4.7" customHeight="1" x14ac:dyDescent="0.25">
      <c r="A41" s="26"/>
      <c r="B41" s="21"/>
      <c r="C41" s="21"/>
      <c r="D41" s="21"/>
      <c r="E41" s="27"/>
      <c r="G41" s="28"/>
      <c r="H41" s="28"/>
      <c r="I41" s="28"/>
      <c r="J41" s="28"/>
      <c r="K41" s="28"/>
      <c r="L41" s="28"/>
      <c r="M41" s="28"/>
      <c r="N41" s="21"/>
      <c r="O41" s="21"/>
      <c r="P41" s="21"/>
      <c r="Q41" s="45"/>
      <c r="S41" s="42"/>
    </row>
    <row r="42" spans="1:23" s="11" customFormat="1" ht="18" customHeight="1" x14ac:dyDescent="0.25">
      <c r="A42" s="26" t="s">
        <v>22</v>
      </c>
      <c r="B42" s="21" t="s">
        <v>101</v>
      </c>
      <c r="C42" s="21"/>
      <c r="D42" s="21"/>
      <c r="E42" s="27"/>
      <c r="F42" s="85"/>
      <c r="G42" s="65"/>
      <c r="H42" s="22" t="s">
        <v>45</v>
      </c>
      <c r="I42" s="83"/>
      <c r="J42" s="22"/>
      <c r="K42" s="65"/>
      <c r="L42" s="21" t="s">
        <v>46</v>
      </c>
      <c r="M42" s="21"/>
      <c r="N42" s="27"/>
      <c r="O42" s="85"/>
      <c r="P42" s="27"/>
      <c r="Q42" s="22"/>
      <c r="R42" s="22"/>
      <c r="S42" s="86" t="str">
        <f>IF(G42&gt;0,"√","")</f>
        <v/>
      </c>
      <c r="T42" s="22"/>
      <c r="U42" s="86" t="str">
        <f>IF(K42&gt;0,"√","")</f>
        <v/>
      </c>
      <c r="V42" s="22"/>
      <c r="W42" s="22"/>
    </row>
    <row r="43" spans="1:23" s="22" customFormat="1" ht="4.7" customHeight="1" x14ac:dyDescent="0.25">
      <c r="A43" s="26"/>
      <c r="B43" s="21"/>
      <c r="C43" s="21"/>
      <c r="D43" s="21"/>
      <c r="E43" s="27"/>
      <c r="G43" s="28"/>
      <c r="H43" s="28"/>
      <c r="I43" s="28"/>
      <c r="J43" s="28"/>
      <c r="K43" s="28"/>
      <c r="L43" s="28"/>
      <c r="M43" s="28"/>
      <c r="N43" s="21"/>
      <c r="O43" s="21"/>
      <c r="P43" s="21"/>
      <c r="Q43" s="45"/>
      <c r="S43" s="42"/>
    </row>
    <row r="44" spans="1:23" s="22" customFormat="1" ht="16.5" customHeight="1" x14ac:dyDescent="0.25">
      <c r="A44" s="26" t="s">
        <v>23</v>
      </c>
      <c r="B44" s="21" t="s">
        <v>82</v>
      </c>
      <c r="C44" s="21"/>
      <c r="D44" s="21"/>
      <c r="E44" s="27"/>
      <c r="G44" s="179">
        <f>SUM(I26+M26)</f>
        <v>0</v>
      </c>
      <c r="H44" s="175"/>
      <c r="I44" s="175"/>
      <c r="J44" s="175"/>
      <c r="K44" s="175"/>
      <c r="L44" s="175"/>
      <c r="M44" s="175"/>
      <c r="N44" s="175"/>
      <c r="O44" s="175"/>
      <c r="P44" s="175"/>
      <c r="Q44" s="180"/>
      <c r="S44" s="42"/>
    </row>
    <row r="45" spans="1:23" s="22" customFormat="1" ht="4.7" customHeight="1" x14ac:dyDescent="0.25">
      <c r="A45" s="26"/>
      <c r="B45" s="21"/>
      <c r="C45" s="21"/>
      <c r="D45" s="21"/>
      <c r="E45" s="27"/>
      <c r="G45" s="28"/>
      <c r="H45" s="28"/>
      <c r="I45" s="28"/>
      <c r="J45" s="28"/>
      <c r="K45" s="28"/>
      <c r="L45" s="28"/>
      <c r="M45" s="28"/>
      <c r="N45" s="21"/>
      <c r="O45" s="21"/>
      <c r="P45" s="21"/>
      <c r="Q45" s="45"/>
      <c r="S45" s="42"/>
    </row>
    <row r="46" spans="1:23" s="22" customFormat="1" ht="16.5" customHeight="1" x14ac:dyDescent="0.25">
      <c r="A46" s="26" t="s">
        <v>26</v>
      </c>
      <c r="B46" s="21" t="s">
        <v>84</v>
      </c>
      <c r="C46" s="21"/>
      <c r="D46" s="21"/>
      <c r="E46" s="27"/>
      <c r="G46" s="169" t="e">
        <f>G44/(G31+G44)</f>
        <v>#DIV/0!</v>
      </c>
      <c r="H46" s="170"/>
      <c r="I46" s="170"/>
      <c r="J46" s="170"/>
      <c r="K46" s="171"/>
      <c r="L46" s="170"/>
      <c r="M46" s="170"/>
      <c r="N46" s="170"/>
      <c r="O46" s="170"/>
      <c r="P46" s="170"/>
      <c r="Q46" s="172"/>
      <c r="S46" s="42"/>
    </row>
    <row r="47" spans="1:23" s="22" customFormat="1" ht="4.7" customHeight="1" x14ac:dyDescent="0.25">
      <c r="A47" s="26"/>
      <c r="B47" s="21"/>
      <c r="C47" s="21"/>
      <c r="D47" s="21"/>
      <c r="E47" s="27"/>
      <c r="G47" s="28"/>
      <c r="H47" s="28"/>
      <c r="I47" s="28"/>
      <c r="J47" s="28"/>
      <c r="K47" s="28"/>
      <c r="L47" s="28"/>
      <c r="M47" s="28"/>
      <c r="N47" s="21"/>
      <c r="O47" s="21"/>
      <c r="P47" s="21"/>
      <c r="Q47" s="45"/>
      <c r="S47" s="42"/>
    </row>
    <row r="48" spans="1:23" s="21" customFormat="1" ht="16.5" customHeight="1" x14ac:dyDescent="0.25">
      <c r="A48" s="26" t="s">
        <v>28</v>
      </c>
      <c r="B48" s="152" t="s">
        <v>85</v>
      </c>
      <c r="C48" s="152"/>
      <c r="D48" s="152"/>
      <c r="E48" s="152"/>
      <c r="F48" s="152"/>
      <c r="G48" s="152"/>
      <c r="H48" s="152"/>
      <c r="I48" s="152"/>
      <c r="J48" s="152"/>
      <c r="K48" s="152"/>
      <c r="L48" s="152"/>
      <c r="M48" s="152"/>
      <c r="N48" s="152"/>
      <c r="O48" s="152"/>
      <c r="P48" s="152"/>
      <c r="Q48" s="152"/>
      <c r="S48" s="40"/>
    </row>
    <row r="49" spans="1:19" s="21" customFormat="1" ht="16.5" customHeight="1" x14ac:dyDescent="0.25">
      <c r="A49" s="26"/>
      <c r="B49" s="160"/>
      <c r="C49" s="161"/>
      <c r="D49" s="161"/>
      <c r="E49" s="161"/>
      <c r="F49" s="161"/>
      <c r="G49" s="161"/>
      <c r="H49" s="161"/>
      <c r="I49" s="161"/>
      <c r="J49" s="161"/>
      <c r="K49" s="161"/>
      <c r="L49" s="161"/>
      <c r="M49" s="161"/>
      <c r="N49" s="161"/>
      <c r="O49" s="161"/>
      <c r="P49" s="161"/>
      <c r="Q49" s="162"/>
      <c r="S49" s="40"/>
    </row>
    <row r="50" spans="1:19" s="21" customFormat="1" ht="16.5" customHeight="1" x14ac:dyDescent="0.25">
      <c r="A50" s="26"/>
      <c r="B50" s="163"/>
      <c r="C50" s="164"/>
      <c r="D50" s="164"/>
      <c r="E50" s="164"/>
      <c r="F50" s="164"/>
      <c r="G50" s="164"/>
      <c r="H50" s="164"/>
      <c r="I50" s="164"/>
      <c r="J50" s="164"/>
      <c r="K50" s="164"/>
      <c r="L50" s="164"/>
      <c r="M50" s="164"/>
      <c r="N50" s="164"/>
      <c r="O50" s="164"/>
      <c r="P50" s="164"/>
      <c r="Q50" s="165"/>
      <c r="S50" s="40"/>
    </row>
    <row r="51" spans="1:19" s="21" customFormat="1" ht="16.5" customHeight="1" x14ac:dyDescent="0.25">
      <c r="A51" s="26"/>
      <c r="B51" s="163"/>
      <c r="C51" s="164"/>
      <c r="D51" s="164"/>
      <c r="E51" s="164"/>
      <c r="F51" s="164"/>
      <c r="G51" s="164"/>
      <c r="H51" s="164"/>
      <c r="I51" s="164"/>
      <c r="J51" s="164"/>
      <c r="K51" s="164"/>
      <c r="L51" s="164"/>
      <c r="M51" s="164"/>
      <c r="N51" s="164"/>
      <c r="O51" s="164"/>
      <c r="P51" s="164"/>
      <c r="Q51" s="165"/>
      <c r="S51" s="40"/>
    </row>
    <row r="52" spans="1:19" s="21" customFormat="1" ht="16.5" customHeight="1" x14ac:dyDescent="0.25">
      <c r="A52" s="26"/>
      <c r="B52" s="163"/>
      <c r="C52" s="164"/>
      <c r="D52" s="164"/>
      <c r="E52" s="164"/>
      <c r="F52" s="164"/>
      <c r="G52" s="164"/>
      <c r="H52" s="164"/>
      <c r="I52" s="164"/>
      <c r="J52" s="164"/>
      <c r="K52" s="164"/>
      <c r="L52" s="164"/>
      <c r="M52" s="164"/>
      <c r="N52" s="164"/>
      <c r="O52" s="164"/>
      <c r="P52" s="164"/>
      <c r="Q52" s="165"/>
      <c r="S52" s="40"/>
    </row>
    <row r="53" spans="1:19" s="21" customFormat="1" ht="16.5" customHeight="1" x14ac:dyDescent="0.25">
      <c r="A53" s="26"/>
      <c r="B53" s="163"/>
      <c r="C53" s="164"/>
      <c r="D53" s="164"/>
      <c r="E53" s="164"/>
      <c r="F53" s="164"/>
      <c r="G53" s="164"/>
      <c r="H53" s="164"/>
      <c r="I53" s="164"/>
      <c r="J53" s="164"/>
      <c r="K53" s="164"/>
      <c r="L53" s="164"/>
      <c r="M53" s="164"/>
      <c r="N53" s="164"/>
      <c r="O53" s="164"/>
      <c r="P53" s="164"/>
      <c r="Q53" s="165"/>
      <c r="S53" s="40"/>
    </row>
    <row r="54" spans="1:19" s="21" customFormat="1" ht="16.5" customHeight="1" x14ac:dyDescent="0.25">
      <c r="A54" s="26"/>
      <c r="B54" s="163"/>
      <c r="C54" s="164"/>
      <c r="D54" s="164"/>
      <c r="E54" s="164"/>
      <c r="F54" s="164"/>
      <c r="G54" s="164"/>
      <c r="H54" s="164"/>
      <c r="I54" s="164"/>
      <c r="J54" s="164"/>
      <c r="K54" s="164"/>
      <c r="L54" s="164"/>
      <c r="M54" s="164"/>
      <c r="N54" s="164"/>
      <c r="O54" s="164"/>
      <c r="P54" s="164"/>
      <c r="Q54" s="165"/>
      <c r="S54" s="40"/>
    </row>
    <row r="55" spans="1:19" s="22" customFormat="1" ht="16.5" customHeight="1" x14ac:dyDescent="0.25">
      <c r="B55" s="163"/>
      <c r="C55" s="164"/>
      <c r="D55" s="164"/>
      <c r="E55" s="164"/>
      <c r="F55" s="164"/>
      <c r="G55" s="164"/>
      <c r="H55" s="164"/>
      <c r="I55" s="164"/>
      <c r="J55" s="164"/>
      <c r="K55" s="164"/>
      <c r="L55" s="164"/>
      <c r="M55" s="164"/>
      <c r="N55" s="164"/>
      <c r="O55" s="164"/>
      <c r="P55" s="164"/>
      <c r="Q55" s="165"/>
      <c r="R55" s="47"/>
      <c r="S55" s="42"/>
    </row>
    <row r="56" spans="1:19" s="22" customFormat="1" ht="16.5" customHeight="1" x14ac:dyDescent="0.25">
      <c r="B56" s="166"/>
      <c r="C56" s="167"/>
      <c r="D56" s="167"/>
      <c r="E56" s="167"/>
      <c r="F56" s="167"/>
      <c r="G56" s="167"/>
      <c r="H56" s="167"/>
      <c r="I56" s="167"/>
      <c r="J56" s="167"/>
      <c r="K56" s="167"/>
      <c r="L56" s="167"/>
      <c r="M56" s="167"/>
      <c r="N56" s="167"/>
      <c r="O56" s="167"/>
      <c r="P56" s="167"/>
      <c r="Q56" s="168"/>
      <c r="S56" s="42"/>
    </row>
    <row r="57" spans="1:19" s="22" customFormat="1" ht="4.7" customHeight="1" x14ac:dyDescent="0.25">
      <c r="B57" s="35"/>
      <c r="C57" s="35"/>
      <c r="D57" s="35"/>
      <c r="E57" s="35"/>
      <c r="F57" s="35"/>
      <c r="G57" s="35"/>
      <c r="H57" s="35"/>
      <c r="I57" s="35"/>
      <c r="J57" s="35"/>
      <c r="K57" s="35"/>
      <c r="L57" s="35"/>
      <c r="M57" s="35"/>
      <c r="N57" s="35"/>
      <c r="O57" s="35"/>
      <c r="P57" s="35"/>
      <c r="Q57" s="35"/>
      <c r="R57" s="21"/>
      <c r="S57" s="42"/>
    </row>
    <row r="58" spans="1:19" s="22" customFormat="1" ht="4.7" customHeight="1" x14ac:dyDescent="0.25">
      <c r="B58" s="71"/>
      <c r="C58" s="71"/>
      <c r="D58" s="71"/>
      <c r="E58" s="71"/>
      <c r="F58" s="71"/>
      <c r="G58" s="71"/>
      <c r="H58" s="71"/>
      <c r="I58" s="71"/>
      <c r="J58" s="71"/>
      <c r="K58" s="71"/>
      <c r="L58" s="71"/>
      <c r="M58" s="71"/>
      <c r="N58" s="71"/>
      <c r="O58" s="71"/>
      <c r="P58" s="71"/>
      <c r="Q58" s="71"/>
      <c r="R58" s="21"/>
      <c r="S58" s="42"/>
    </row>
    <row r="59" spans="1:19" s="22" customFormat="1" ht="16.5" customHeight="1" x14ac:dyDescent="0.25">
      <c r="A59" s="105" t="s">
        <v>62</v>
      </c>
      <c r="B59" s="71"/>
      <c r="C59" s="71"/>
      <c r="D59" s="71"/>
      <c r="E59" s="71"/>
      <c r="F59" s="71"/>
      <c r="G59" s="71"/>
      <c r="H59" s="71"/>
      <c r="I59" s="71"/>
      <c r="J59" s="71"/>
      <c r="K59" s="71"/>
      <c r="L59" s="71"/>
      <c r="M59" s="71"/>
      <c r="N59" s="71"/>
      <c r="O59" s="71"/>
      <c r="P59" s="71"/>
      <c r="Q59" s="71"/>
      <c r="R59" s="21"/>
      <c r="S59" s="42"/>
    </row>
    <row r="60" spans="1:19" s="22" customFormat="1" ht="4.7" customHeight="1" x14ac:dyDescent="0.25">
      <c r="B60" s="71"/>
      <c r="C60" s="71"/>
      <c r="D60" s="71"/>
      <c r="E60" s="71"/>
      <c r="F60" s="71"/>
      <c r="G60" s="71"/>
      <c r="H60" s="71"/>
      <c r="I60" s="71"/>
      <c r="J60" s="71"/>
      <c r="K60" s="71"/>
      <c r="L60" s="71"/>
      <c r="M60" s="71"/>
      <c r="N60" s="71"/>
      <c r="O60" s="71"/>
      <c r="P60" s="71"/>
      <c r="Q60" s="71"/>
      <c r="R60" s="21"/>
      <c r="S60" s="42"/>
    </row>
    <row r="61" spans="1:19" s="22" customFormat="1" ht="16.5" customHeight="1" x14ac:dyDescent="0.25">
      <c r="A61" s="22" t="s">
        <v>29</v>
      </c>
      <c r="B61" s="57" t="s">
        <v>88</v>
      </c>
      <c r="C61" s="46"/>
      <c r="E61" s="52"/>
      <c r="F61" s="52"/>
      <c r="G61" s="52"/>
      <c r="H61" s="52"/>
      <c r="I61" s="52"/>
      <c r="J61" s="52"/>
      <c r="K61" s="52"/>
      <c r="L61" s="52"/>
      <c r="M61" s="52"/>
      <c r="P61" s="41"/>
      <c r="Q61" s="52"/>
      <c r="R61" s="21"/>
      <c r="S61" s="86" t="str">
        <f>IF(P61&lt;&gt;"","√","")</f>
        <v/>
      </c>
    </row>
    <row r="62" spans="1:19" s="22" customFormat="1" ht="4.7" customHeight="1" x14ac:dyDescent="0.25">
      <c r="B62" s="74"/>
      <c r="C62" s="74"/>
      <c r="D62" s="74"/>
      <c r="E62" s="74"/>
      <c r="G62" s="73"/>
      <c r="H62" s="73"/>
      <c r="I62" s="73"/>
      <c r="J62" s="73"/>
      <c r="K62" s="73"/>
      <c r="L62" s="73"/>
      <c r="M62" s="73"/>
      <c r="N62" s="73"/>
      <c r="O62" s="74"/>
      <c r="P62" s="74"/>
      <c r="Q62" s="29"/>
      <c r="S62" s="55"/>
    </row>
    <row r="63" spans="1:19" s="21" customFormat="1" ht="16.5" customHeight="1" x14ac:dyDescent="0.25">
      <c r="A63" s="21" t="s">
        <v>40</v>
      </c>
      <c r="B63" s="21" t="s">
        <v>63</v>
      </c>
      <c r="D63" s="10"/>
      <c r="E63" s="177"/>
      <c r="F63" s="178"/>
      <c r="G63" s="145"/>
      <c r="H63" s="144"/>
      <c r="I63" s="143"/>
      <c r="J63" s="143"/>
      <c r="K63" s="143"/>
      <c r="L63" s="143"/>
      <c r="M63" s="143"/>
      <c r="N63" s="143"/>
      <c r="O63" s="143"/>
      <c r="P63" s="143"/>
      <c r="Q63" s="144"/>
      <c r="R63" s="48"/>
      <c r="S63" s="86" t="str">
        <f>IF(AND(E63&lt;&gt;"",G63&lt;&gt;""),"√","")</f>
        <v/>
      </c>
    </row>
    <row r="64" spans="1:19" s="21" customFormat="1" ht="4.7" customHeight="1" x14ac:dyDescent="0.25">
      <c r="A64" s="20"/>
      <c r="S64" s="54"/>
    </row>
    <row r="65" spans="1:23" s="22" customFormat="1" ht="4.7" customHeight="1" x14ac:dyDescent="0.25">
      <c r="B65" s="21"/>
      <c r="C65" s="21"/>
      <c r="D65" s="21"/>
      <c r="E65" s="21"/>
      <c r="G65" s="21"/>
      <c r="H65" s="21"/>
      <c r="I65" s="21"/>
      <c r="J65" s="21"/>
      <c r="K65" s="21"/>
      <c r="L65" s="21"/>
      <c r="M65" s="21"/>
      <c r="N65" s="21"/>
      <c r="O65" s="21"/>
      <c r="P65" s="21"/>
      <c r="Q65" s="21"/>
      <c r="R65" s="21"/>
      <c r="S65" s="21"/>
      <c r="T65" s="21"/>
      <c r="U65" s="21"/>
    </row>
    <row r="66" spans="1:23" s="21" customFormat="1" ht="16.5" customHeight="1" x14ac:dyDescent="0.25">
      <c r="A66" s="21" t="s">
        <v>65</v>
      </c>
      <c r="B66" s="26" t="s">
        <v>16</v>
      </c>
      <c r="C66" s="26"/>
      <c r="D66" s="26"/>
      <c r="G66" s="124"/>
      <c r="H66" s="124"/>
      <c r="I66" s="124"/>
      <c r="J66" s="124"/>
      <c r="K66" s="124"/>
      <c r="L66" s="124"/>
      <c r="M66" s="124"/>
      <c r="N66" s="124"/>
      <c r="O66" s="124"/>
      <c r="P66" s="124"/>
      <c r="Q66" s="124"/>
      <c r="S66" s="60" t="str">
        <f t="shared" ref="S66" si="3">IF(G66&lt;&gt;"","√","")</f>
        <v/>
      </c>
    </row>
    <row r="67" spans="1:23" s="21" customFormat="1" ht="16.5" customHeight="1" x14ac:dyDescent="0.25">
      <c r="B67" s="26" t="s">
        <v>18</v>
      </c>
      <c r="C67" s="118"/>
      <c r="D67" s="119"/>
      <c r="E67" s="119"/>
      <c r="F67" s="119"/>
      <c r="G67" s="119"/>
      <c r="H67" s="120"/>
      <c r="I67" s="109"/>
      <c r="J67" s="110"/>
      <c r="K67" s="110"/>
      <c r="L67" s="110"/>
      <c r="M67" s="110"/>
      <c r="N67" s="110"/>
      <c r="O67" s="110"/>
      <c r="P67" s="110"/>
      <c r="Q67" s="111"/>
      <c r="S67" s="86" t="str">
        <f>IF(C67&lt;&gt;"","√","")</f>
        <v/>
      </c>
    </row>
    <row r="68" spans="1:23" s="21" customFormat="1" ht="16.5" customHeight="1" x14ac:dyDescent="0.25">
      <c r="A68" s="20"/>
      <c r="B68" s="15" t="s">
        <v>30</v>
      </c>
      <c r="C68" s="118"/>
      <c r="D68" s="119"/>
      <c r="E68" s="119"/>
      <c r="F68" s="119"/>
      <c r="G68" s="119"/>
      <c r="H68" s="120"/>
      <c r="I68" s="112"/>
      <c r="J68" s="113"/>
      <c r="K68" s="113"/>
      <c r="L68" s="113"/>
      <c r="M68" s="113"/>
      <c r="N68" s="113"/>
      <c r="O68" s="113"/>
      <c r="P68" s="113"/>
      <c r="Q68" s="114"/>
      <c r="S68" s="86" t="str">
        <f t="shared" ref="S68:S71" si="4">IF(C68&lt;&gt;"","√","")</f>
        <v/>
      </c>
    </row>
    <row r="69" spans="1:23" s="21" customFormat="1" ht="16.5" customHeight="1" x14ac:dyDescent="0.25">
      <c r="A69" s="20"/>
      <c r="B69" s="15" t="s">
        <v>17</v>
      </c>
      <c r="C69" s="118"/>
      <c r="D69" s="119"/>
      <c r="E69" s="119"/>
      <c r="F69" s="119"/>
      <c r="G69" s="119"/>
      <c r="H69" s="120"/>
      <c r="I69" s="112"/>
      <c r="J69" s="113"/>
      <c r="K69" s="113"/>
      <c r="L69" s="113"/>
      <c r="M69" s="113"/>
      <c r="N69" s="113"/>
      <c r="O69" s="113"/>
      <c r="P69" s="113"/>
      <c r="Q69" s="114"/>
      <c r="S69" s="86" t="str">
        <f t="shared" si="4"/>
        <v/>
      </c>
    </row>
    <row r="70" spans="1:23" s="21" customFormat="1" ht="16.5" customHeight="1" x14ac:dyDescent="0.25">
      <c r="A70" s="20" t="s">
        <v>66</v>
      </c>
      <c r="B70" s="15" t="s">
        <v>38</v>
      </c>
      <c r="C70" s="118"/>
      <c r="D70" s="119"/>
      <c r="E70" s="119"/>
      <c r="F70" s="119"/>
      <c r="G70" s="119"/>
      <c r="H70" s="120"/>
      <c r="I70" s="112"/>
      <c r="J70" s="113"/>
      <c r="K70" s="113"/>
      <c r="L70" s="113"/>
      <c r="M70" s="113"/>
      <c r="N70" s="113"/>
      <c r="O70" s="113"/>
      <c r="P70" s="113"/>
      <c r="Q70" s="114"/>
      <c r="S70" s="86" t="str">
        <f t="shared" si="4"/>
        <v/>
      </c>
    </row>
    <row r="71" spans="1:23" s="21" customFormat="1" ht="16.5" customHeight="1" x14ac:dyDescent="0.25">
      <c r="A71" s="20"/>
      <c r="B71" s="15" t="s">
        <v>39</v>
      </c>
      <c r="C71" s="118"/>
      <c r="D71" s="119"/>
      <c r="E71" s="119"/>
      <c r="F71" s="119"/>
      <c r="G71" s="119"/>
      <c r="H71" s="120"/>
      <c r="I71" s="115"/>
      <c r="J71" s="116"/>
      <c r="K71" s="116"/>
      <c r="L71" s="116"/>
      <c r="M71" s="116"/>
      <c r="N71" s="116"/>
      <c r="O71" s="116"/>
      <c r="P71" s="116"/>
      <c r="Q71" s="117"/>
      <c r="S71" s="86" t="str">
        <f t="shared" si="4"/>
        <v/>
      </c>
    </row>
    <row r="72" spans="1:23" s="21" customFormat="1" ht="5.25" customHeight="1" x14ac:dyDescent="0.25">
      <c r="A72" s="20"/>
      <c r="B72" s="15"/>
      <c r="C72" s="26"/>
      <c r="D72" s="26"/>
      <c r="G72" s="36"/>
      <c r="H72" s="36"/>
      <c r="I72" s="36"/>
      <c r="J72" s="36"/>
      <c r="K72" s="36"/>
      <c r="L72" s="36"/>
      <c r="M72" s="36"/>
      <c r="N72" s="36"/>
      <c r="O72" s="36"/>
      <c r="P72" s="36"/>
      <c r="Q72" s="36"/>
      <c r="S72" s="40"/>
    </row>
    <row r="73" spans="1:23" ht="15" x14ac:dyDescent="0.25">
      <c r="A73" s="82"/>
      <c r="B73" s="22"/>
      <c r="C73" s="22"/>
      <c r="D73" s="22"/>
      <c r="E73" s="22"/>
      <c r="F73" s="22"/>
      <c r="G73" s="22"/>
      <c r="H73" s="22"/>
      <c r="I73" s="22"/>
      <c r="J73" s="22"/>
      <c r="K73" s="22"/>
      <c r="L73" s="22"/>
      <c r="M73" s="22"/>
      <c r="N73" s="22"/>
      <c r="O73" s="22"/>
      <c r="P73" s="22"/>
      <c r="Q73" s="22"/>
      <c r="R73" s="22"/>
      <c r="S73" s="42"/>
      <c r="T73" s="22"/>
      <c r="U73" s="22"/>
      <c r="V73" s="22"/>
      <c r="W73" s="22"/>
    </row>
    <row r="74" spans="1:23" x14ac:dyDescent="0.2">
      <c r="S74" s="19" t="s">
        <v>114</v>
      </c>
    </row>
  </sheetData>
  <mergeCells count="84">
    <mergeCell ref="P22:Q22"/>
    <mergeCell ref="P23:Q23"/>
    <mergeCell ref="P24:Q24"/>
    <mergeCell ref="E21:F21"/>
    <mergeCell ref="E22:F22"/>
    <mergeCell ref="I21:J21"/>
    <mergeCell ref="I22:J22"/>
    <mergeCell ref="K22:L22"/>
    <mergeCell ref="K23:L23"/>
    <mergeCell ref="N22:O22"/>
    <mergeCell ref="N23:O23"/>
    <mergeCell ref="K24:L24"/>
    <mergeCell ref="I24:J24"/>
    <mergeCell ref="C21:D21"/>
    <mergeCell ref="I23:J23"/>
    <mergeCell ref="E24:F24"/>
    <mergeCell ref="C23:D23"/>
    <mergeCell ref="C22:D22"/>
    <mergeCell ref="G21:H21"/>
    <mergeCell ref="G22:H22"/>
    <mergeCell ref="E23:F23"/>
    <mergeCell ref="G23:H23"/>
    <mergeCell ref="G24:H24"/>
    <mergeCell ref="C24:D24"/>
    <mergeCell ref="G34:Q34"/>
    <mergeCell ref="D36:F36"/>
    <mergeCell ref="G36:Q36"/>
    <mergeCell ref="I25:J25"/>
    <mergeCell ref="P25:Q25"/>
    <mergeCell ref="G32:Q32"/>
    <mergeCell ref="N25:O25"/>
    <mergeCell ref="G25:H25"/>
    <mergeCell ref="K26:L26"/>
    <mergeCell ref="N26:O26"/>
    <mergeCell ref="I26:J26"/>
    <mergeCell ref="G26:H26"/>
    <mergeCell ref="E26:F26"/>
    <mergeCell ref="C25:D25"/>
    <mergeCell ref="C26:D26"/>
    <mergeCell ref="E25:F25"/>
    <mergeCell ref="B49:Q56"/>
    <mergeCell ref="G46:Q46"/>
    <mergeCell ref="G38:Q38"/>
    <mergeCell ref="E63:F63"/>
    <mergeCell ref="G44:Q44"/>
    <mergeCell ref="B48:Q48"/>
    <mergeCell ref="A1:X1"/>
    <mergeCell ref="K11:L11"/>
    <mergeCell ref="G11:H11"/>
    <mergeCell ref="B11:D11"/>
    <mergeCell ref="P20:Q20"/>
    <mergeCell ref="L19:M19"/>
    <mergeCell ref="B19:B20"/>
    <mergeCell ref="G19:J19"/>
    <mergeCell ref="G20:H20"/>
    <mergeCell ref="I20:J20"/>
    <mergeCell ref="E20:F20"/>
    <mergeCell ref="N19:Q19"/>
    <mergeCell ref="C19:F19"/>
    <mergeCell ref="C20:D20"/>
    <mergeCell ref="F9:Q9"/>
    <mergeCell ref="F7:Q7"/>
    <mergeCell ref="F8:Q8"/>
    <mergeCell ref="F6:Q6"/>
    <mergeCell ref="F5:Q5"/>
    <mergeCell ref="G66:Q66"/>
    <mergeCell ref="G28:Q28"/>
    <mergeCell ref="G29:Q29"/>
    <mergeCell ref="G31:Q31"/>
    <mergeCell ref="P21:Q21"/>
    <mergeCell ref="N21:O21"/>
    <mergeCell ref="N20:O20"/>
    <mergeCell ref="K21:L21"/>
    <mergeCell ref="N24:O24"/>
    <mergeCell ref="K25:L25"/>
    <mergeCell ref="I63:Q63"/>
    <mergeCell ref="G63:H63"/>
    <mergeCell ref="G33:Q33"/>
    <mergeCell ref="I67:Q71"/>
    <mergeCell ref="C67:H67"/>
    <mergeCell ref="C68:H68"/>
    <mergeCell ref="C69:H69"/>
    <mergeCell ref="C70:H70"/>
    <mergeCell ref="C71:H71"/>
  </mergeCells>
  <phoneticPr fontId="0" type="noConversion"/>
  <conditionalFormatting sqref="A17:N18 E20 A19:C20 A21:E21 N19 M20:N20 A22:B22 P20 A23:A25 R19:S26 G19:G20 I20 M26:Q26 K26 I26 A26:G26 C22:E25 M21:M25">
    <cfRule type="expression" dxfId="6" priority="13" stopIfTrue="1">
      <formula>#REF!</formula>
    </cfRule>
  </conditionalFormatting>
  <conditionalFormatting sqref="D36:F36">
    <cfRule type="expression" dxfId="5" priority="27" stopIfTrue="1">
      <formula>#REF!</formula>
    </cfRule>
  </conditionalFormatting>
  <conditionalFormatting sqref="S36">
    <cfRule type="expression" dxfId="4" priority="28" stopIfTrue="1">
      <formula>#REF!</formula>
    </cfRule>
  </conditionalFormatting>
  <conditionalFormatting sqref="U21:U25">
    <cfRule type="expression" dxfId="3" priority="5" stopIfTrue="1">
      <formula>#REF!</formula>
    </cfRule>
  </conditionalFormatting>
  <conditionalFormatting sqref="B23:B25 W21:W25">
    <cfRule type="expression" dxfId="2" priority="4" stopIfTrue="1">
      <formula>#REF!</formula>
    </cfRule>
  </conditionalFormatting>
  <conditionalFormatting sqref="G21:I25">
    <cfRule type="expression" dxfId="1" priority="2" stopIfTrue="1">
      <formula>#REF!</formula>
    </cfRule>
  </conditionalFormatting>
  <conditionalFormatting sqref="N21:P25">
    <cfRule type="expression" dxfId="0" priority="1" stopIfTrue="1">
      <formula>#REF!</formula>
    </cfRule>
  </conditionalFormatting>
  <dataValidations count="3">
    <dataValidation type="list" showDropDown="1" showInputMessage="1" showErrorMessage="1" errorTitle="Kan kun være X eller [blank]" sqref="C61 P61 G13 K42 I13 G42 G40" xr:uid="{00000000-0002-0000-0100-000000000000}">
      <formula1>afkrydsning</formula1>
    </dataValidation>
    <dataValidation type="decimal" operator="greaterThan" allowBlank="1" showInputMessage="1" showErrorMessage="1" sqref="G28:Q29 C21:M25" xr:uid="{00000000-0002-0000-0100-000001000000}">
      <formula1>0</formula1>
    </dataValidation>
    <dataValidation type="decimal" operator="greaterThan" allowBlank="1" showInputMessage="1" showErrorMessage="1" sqref="G31:Q33" xr:uid="{00000000-0002-0000-0100-000002000000}">
      <formula1>-10000000000000000</formula1>
    </dataValidation>
  </dataValidations>
  <pageMargins left="0.48" right="3.937007874015748E-2" top="0.42" bottom="0.35433070866141736" header="0.19685039370078741" footer="0.23622047244094491"/>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J43"/>
  <sheetViews>
    <sheetView showGridLines="0" zoomScaleNormal="100" workbookViewId="0">
      <selection activeCell="J35" sqref="J35"/>
    </sheetView>
  </sheetViews>
  <sheetFormatPr defaultColWidth="9.140625" defaultRowHeight="15.75" x14ac:dyDescent="0.25"/>
  <cols>
    <col min="1" max="1" width="3.140625" style="62" customWidth="1"/>
    <col min="2" max="2" width="22.5703125" style="3" customWidth="1"/>
    <col min="3" max="3" width="4.28515625" style="3" customWidth="1"/>
    <col min="4" max="4" width="21.5703125" style="3" customWidth="1"/>
    <col min="5" max="5" width="4.85546875" style="3" customWidth="1"/>
    <col min="6" max="6" width="19.85546875" style="3" customWidth="1"/>
    <col min="7" max="7" width="10.28515625" style="3" customWidth="1"/>
    <col min="8" max="8" width="22.5703125" style="3" customWidth="1"/>
    <col min="9" max="16384" width="9.140625" style="3"/>
  </cols>
  <sheetData>
    <row r="1" spans="1:8" ht="22.7" customHeight="1" x14ac:dyDescent="0.2">
      <c r="A1" s="217" t="s">
        <v>115</v>
      </c>
      <c r="B1" s="217"/>
      <c r="C1" s="217"/>
      <c r="D1" s="217"/>
      <c r="E1" s="217"/>
      <c r="F1" s="217"/>
      <c r="G1" s="217"/>
      <c r="H1" s="217"/>
    </row>
    <row r="2" spans="1:8" ht="15" customHeight="1" x14ac:dyDescent="0.25">
      <c r="B2" s="91"/>
      <c r="C2" s="91"/>
      <c r="D2" s="91"/>
      <c r="E2" s="91"/>
      <c r="F2" s="91"/>
      <c r="G2" s="91"/>
      <c r="H2" s="91"/>
    </row>
    <row r="3" spans="1:8" ht="15" customHeight="1" x14ac:dyDescent="0.3">
      <c r="A3" s="220" t="s">
        <v>89</v>
      </c>
      <c r="B3" s="220"/>
      <c r="C3" s="220"/>
      <c r="D3" s="220"/>
      <c r="E3" s="220"/>
      <c r="F3" s="220"/>
      <c r="G3" s="220"/>
      <c r="H3" s="220"/>
    </row>
    <row r="4" spans="1:8" s="75" customFormat="1" ht="31.7" customHeight="1" x14ac:dyDescent="0.25">
      <c r="A4" s="62"/>
      <c r="B4" s="219" t="s">
        <v>105</v>
      </c>
      <c r="C4" s="219"/>
      <c r="D4" s="219"/>
      <c r="E4" s="219"/>
      <c r="F4" s="219"/>
      <c r="G4" s="219"/>
      <c r="H4" s="219"/>
    </row>
    <row r="5" spans="1:8" s="75" customFormat="1" ht="48.75" customHeight="1" x14ac:dyDescent="0.25">
      <c r="A5" s="62"/>
      <c r="B5" s="219" t="s">
        <v>106</v>
      </c>
      <c r="C5" s="219"/>
      <c r="D5" s="219"/>
      <c r="E5" s="219"/>
      <c r="F5" s="219"/>
      <c r="G5" s="219"/>
      <c r="H5" s="219"/>
    </row>
    <row r="6" spans="1:8" s="75" customFormat="1" ht="31.7" customHeight="1" x14ac:dyDescent="0.25">
      <c r="A6" s="62"/>
      <c r="B6" s="219" t="s">
        <v>107</v>
      </c>
      <c r="C6" s="219"/>
      <c r="D6" s="219"/>
      <c r="E6" s="219"/>
      <c r="F6" s="219"/>
      <c r="G6" s="219"/>
      <c r="H6" s="219"/>
    </row>
    <row r="7" spans="1:8" s="75" customFormat="1" ht="18.95" customHeight="1" x14ac:dyDescent="0.25">
      <c r="A7" s="62"/>
      <c r="B7" s="219" t="s">
        <v>104</v>
      </c>
      <c r="C7" s="219"/>
      <c r="D7" s="219"/>
      <c r="E7" s="219"/>
      <c r="F7" s="219"/>
      <c r="G7" s="219"/>
      <c r="H7" s="219"/>
    </row>
    <row r="8" spans="1:8" s="75" customFormat="1" ht="15" customHeight="1" x14ac:dyDescent="0.25">
      <c r="A8" s="62"/>
      <c r="B8" s="218"/>
      <c r="C8" s="218"/>
      <c r="D8" s="218"/>
      <c r="E8" s="218"/>
      <c r="F8" s="218"/>
      <c r="G8" s="218"/>
      <c r="H8" s="218"/>
    </row>
    <row r="9" spans="1:8" s="75" customFormat="1" ht="18.75" x14ac:dyDescent="0.25">
      <c r="A9" s="106" t="s">
        <v>60</v>
      </c>
      <c r="B9" s="92"/>
      <c r="C9" s="93"/>
      <c r="D9" s="93"/>
      <c r="E9" s="93"/>
      <c r="F9" s="93"/>
      <c r="G9" s="93"/>
      <c r="H9" s="93"/>
    </row>
    <row r="10" spans="1:8" s="75" customFormat="1" x14ac:dyDescent="0.2">
      <c r="A10" s="61" t="s">
        <v>0</v>
      </c>
      <c r="B10" s="200" t="s">
        <v>108</v>
      </c>
      <c r="C10" s="201"/>
      <c r="D10" s="201"/>
      <c r="E10" s="201"/>
      <c r="F10" s="201"/>
      <c r="G10" s="201"/>
      <c r="H10" s="202"/>
    </row>
    <row r="11" spans="1:8" s="75" customFormat="1" x14ac:dyDescent="0.2">
      <c r="A11" s="61" t="s">
        <v>1</v>
      </c>
      <c r="B11" s="203" t="s">
        <v>64</v>
      </c>
      <c r="C11" s="204"/>
      <c r="D11" s="204"/>
      <c r="E11" s="204"/>
      <c r="F11" s="204"/>
      <c r="G11" s="204"/>
      <c r="H11" s="205"/>
    </row>
    <row r="12" spans="1:8" s="75" customFormat="1" x14ac:dyDescent="0.2">
      <c r="A12" s="61" t="s">
        <v>2</v>
      </c>
      <c r="B12" s="206" t="s">
        <v>75</v>
      </c>
      <c r="C12" s="207"/>
      <c r="D12" s="207"/>
      <c r="E12" s="207"/>
      <c r="F12" s="207"/>
      <c r="G12" s="207"/>
      <c r="H12" s="208"/>
    </row>
    <row r="13" spans="1:8" s="75" customFormat="1" ht="33" customHeight="1" x14ac:dyDescent="0.2">
      <c r="A13" s="61" t="s">
        <v>3</v>
      </c>
      <c r="B13" s="210" t="s">
        <v>76</v>
      </c>
      <c r="C13" s="211"/>
      <c r="D13" s="211"/>
      <c r="E13" s="211"/>
      <c r="F13" s="211"/>
      <c r="G13" s="211"/>
      <c r="H13" s="212"/>
    </row>
    <row r="14" spans="1:8" s="75" customFormat="1" ht="33" customHeight="1" x14ac:dyDescent="0.2">
      <c r="A14" s="61" t="s">
        <v>4</v>
      </c>
      <c r="B14" s="206" t="s">
        <v>109</v>
      </c>
      <c r="C14" s="207"/>
      <c r="D14" s="207"/>
      <c r="E14" s="207"/>
      <c r="F14" s="207"/>
      <c r="G14" s="207"/>
      <c r="H14" s="208"/>
    </row>
    <row r="15" spans="1:8" s="75" customFormat="1" x14ac:dyDescent="0.2">
      <c r="A15" s="61" t="s">
        <v>5</v>
      </c>
      <c r="B15" s="203" t="s">
        <v>41</v>
      </c>
      <c r="C15" s="204"/>
      <c r="D15" s="204"/>
      <c r="E15" s="204"/>
      <c r="F15" s="204"/>
      <c r="G15" s="204"/>
      <c r="H15" s="205"/>
    </row>
    <row r="16" spans="1:8" s="76" customFormat="1" ht="48" customHeight="1" x14ac:dyDescent="0.2">
      <c r="A16" s="61" t="s">
        <v>6</v>
      </c>
      <c r="B16" s="203" t="s">
        <v>77</v>
      </c>
      <c r="C16" s="204"/>
      <c r="D16" s="204"/>
      <c r="E16" s="204"/>
      <c r="F16" s="204"/>
      <c r="G16" s="204"/>
      <c r="H16" s="205"/>
    </row>
    <row r="17" spans="1:9" s="76" customFormat="1" x14ac:dyDescent="0.2">
      <c r="A17" s="61"/>
      <c r="B17" s="94"/>
      <c r="C17" s="95"/>
      <c r="D17" s="95"/>
      <c r="E17" s="95"/>
      <c r="F17" s="95"/>
      <c r="G17" s="95"/>
      <c r="H17" s="96"/>
    </row>
    <row r="18" spans="1:9" s="77" customFormat="1" ht="18.75" x14ac:dyDescent="0.2">
      <c r="A18" s="107" t="s">
        <v>61</v>
      </c>
      <c r="B18" s="97"/>
      <c r="C18" s="98"/>
      <c r="D18" s="98"/>
      <c r="E18" s="98"/>
      <c r="F18" s="98"/>
      <c r="G18" s="98"/>
      <c r="H18" s="99"/>
    </row>
    <row r="19" spans="1:9" s="78" customFormat="1" ht="62.25" customHeight="1" x14ac:dyDescent="0.2">
      <c r="A19" s="100" t="s">
        <v>7</v>
      </c>
      <c r="B19" s="203" t="s">
        <v>110</v>
      </c>
      <c r="C19" s="204"/>
      <c r="D19" s="204"/>
      <c r="E19" s="204"/>
      <c r="F19" s="204"/>
      <c r="G19" s="204"/>
      <c r="H19" s="205"/>
    </row>
    <row r="20" spans="1:9" s="75" customFormat="1" x14ac:dyDescent="0.2">
      <c r="A20" s="100" t="s">
        <v>8</v>
      </c>
      <c r="B20" s="203" t="s">
        <v>78</v>
      </c>
      <c r="C20" s="204"/>
      <c r="D20" s="204"/>
      <c r="E20" s="204"/>
      <c r="F20" s="204"/>
      <c r="G20" s="204"/>
      <c r="H20" s="205"/>
    </row>
    <row r="21" spans="1:9" s="75" customFormat="1" ht="31.7" customHeight="1" x14ac:dyDescent="0.2">
      <c r="A21" s="100" t="s">
        <v>9</v>
      </c>
      <c r="B21" s="203" t="s">
        <v>103</v>
      </c>
      <c r="C21" s="204"/>
      <c r="D21" s="204"/>
      <c r="E21" s="204"/>
      <c r="F21" s="204"/>
      <c r="G21" s="204"/>
      <c r="H21" s="205"/>
    </row>
    <row r="22" spans="1:9" s="75" customFormat="1" ht="32.25" customHeight="1" x14ac:dyDescent="0.2">
      <c r="A22" s="100" t="s">
        <v>10</v>
      </c>
      <c r="B22" s="203" t="s">
        <v>93</v>
      </c>
      <c r="C22" s="204"/>
      <c r="D22" s="204"/>
      <c r="E22" s="204"/>
      <c r="F22" s="204"/>
      <c r="G22" s="204"/>
      <c r="H22" s="205"/>
    </row>
    <row r="23" spans="1:9" s="75" customFormat="1" ht="46.5" customHeight="1" x14ac:dyDescent="0.2">
      <c r="A23" s="100" t="s">
        <v>11</v>
      </c>
      <c r="B23" s="203" t="s">
        <v>94</v>
      </c>
      <c r="C23" s="204"/>
      <c r="D23" s="204"/>
      <c r="E23" s="204"/>
      <c r="F23" s="204"/>
      <c r="G23" s="204"/>
      <c r="H23" s="205"/>
    </row>
    <row r="24" spans="1:9" s="75" customFormat="1" x14ac:dyDescent="0.2">
      <c r="A24" s="100" t="s">
        <v>12</v>
      </c>
      <c r="B24" s="203" t="s">
        <v>90</v>
      </c>
      <c r="C24" s="204"/>
      <c r="D24" s="204"/>
      <c r="E24" s="204"/>
      <c r="F24" s="204"/>
      <c r="G24" s="204"/>
      <c r="H24" s="205"/>
    </row>
    <row r="25" spans="1:9" s="75" customFormat="1" ht="31.7" customHeight="1" x14ac:dyDescent="0.2">
      <c r="A25" s="100" t="s">
        <v>13</v>
      </c>
      <c r="B25" s="203" t="s">
        <v>95</v>
      </c>
      <c r="C25" s="204"/>
      <c r="D25" s="204"/>
      <c r="E25" s="204"/>
      <c r="F25" s="204"/>
      <c r="G25" s="204"/>
      <c r="H25" s="205"/>
    </row>
    <row r="26" spans="1:9" s="75" customFormat="1" ht="15" customHeight="1" x14ac:dyDescent="0.2">
      <c r="A26" s="100" t="s">
        <v>14</v>
      </c>
      <c r="B26" s="203" t="s">
        <v>96</v>
      </c>
      <c r="C26" s="204"/>
      <c r="D26" s="204"/>
      <c r="E26" s="204"/>
      <c r="F26" s="204"/>
      <c r="G26" s="204"/>
      <c r="H26" s="205"/>
    </row>
    <row r="27" spans="1:9" s="75" customFormat="1" ht="31.7" customHeight="1" x14ac:dyDescent="0.2">
      <c r="A27" s="100" t="s">
        <v>15</v>
      </c>
      <c r="B27" s="203" t="s">
        <v>97</v>
      </c>
      <c r="C27" s="204"/>
      <c r="D27" s="204"/>
      <c r="E27" s="204"/>
      <c r="F27" s="204"/>
      <c r="G27" s="204"/>
      <c r="H27" s="205"/>
    </row>
    <row r="28" spans="1:9" s="75" customFormat="1" ht="63" customHeight="1" x14ac:dyDescent="0.2">
      <c r="A28" s="100" t="s">
        <v>19</v>
      </c>
      <c r="B28" s="203" t="s">
        <v>111</v>
      </c>
      <c r="C28" s="204"/>
      <c r="D28" s="204"/>
      <c r="E28" s="204"/>
      <c r="F28" s="204"/>
      <c r="G28" s="204"/>
      <c r="H28" s="205"/>
    </row>
    <row r="29" spans="1:9" s="75" customFormat="1" ht="32.25" customHeight="1" x14ac:dyDescent="0.2">
      <c r="A29" s="100" t="s">
        <v>22</v>
      </c>
      <c r="B29" s="210" t="s">
        <v>112</v>
      </c>
      <c r="C29" s="211"/>
      <c r="D29" s="211"/>
      <c r="E29" s="211"/>
      <c r="F29" s="211"/>
      <c r="G29" s="211"/>
      <c r="H29" s="212"/>
      <c r="I29" s="78"/>
    </row>
    <row r="30" spans="1:9" s="75" customFormat="1" ht="15.75" customHeight="1" x14ac:dyDescent="0.2">
      <c r="A30" s="100" t="s">
        <v>23</v>
      </c>
      <c r="B30" s="200" t="s">
        <v>83</v>
      </c>
      <c r="C30" s="201"/>
      <c r="D30" s="201"/>
      <c r="E30" s="201"/>
      <c r="F30" s="201"/>
      <c r="G30" s="201"/>
      <c r="H30" s="202"/>
    </row>
    <row r="31" spans="1:9" s="75" customFormat="1" ht="16.5" customHeight="1" x14ac:dyDescent="0.2">
      <c r="A31" s="100" t="s">
        <v>26</v>
      </c>
      <c r="B31" s="200" t="s">
        <v>98</v>
      </c>
      <c r="C31" s="201"/>
      <c r="D31" s="201"/>
      <c r="E31" s="201"/>
      <c r="F31" s="201"/>
      <c r="G31" s="201"/>
      <c r="H31" s="202"/>
    </row>
    <row r="32" spans="1:9" s="78" customFormat="1" ht="78.75" customHeight="1" x14ac:dyDescent="0.2">
      <c r="A32" s="100" t="s">
        <v>28</v>
      </c>
      <c r="B32" s="203" t="s">
        <v>113</v>
      </c>
      <c r="C32" s="216"/>
      <c r="D32" s="216"/>
      <c r="E32" s="216"/>
      <c r="F32" s="216"/>
      <c r="G32" s="216"/>
      <c r="H32" s="205"/>
    </row>
    <row r="33" spans="1:10" s="78" customFormat="1" ht="15" customHeight="1" x14ac:dyDescent="0.2">
      <c r="A33" s="101"/>
      <c r="B33" s="102"/>
      <c r="C33" s="103"/>
      <c r="D33" s="103"/>
      <c r="E33" s="103"/>
      <c r="F33" s="103"/>
      <c r="G33" s="103"/>
      <c r="H33" s="103"/>
    </row>
    <row r="34" spans="1:10" s="78" customFormat="1" ht="19.5" customHeight="1" x14ac:dyDescent="0.2">
      <c r="A34" s="209" t="s">
        <v>62</v>
      </c>
      <c r="B34" s="209"/>
      <c r="C34" s="209"/>
      <c r="D34" s="209"/>
      <c r="E34" s="209"/>
      <c r="F34" s="209"/>
      <c r="G34" s="209"/>
      <c r="H34" s="209"/>
    </row>
    <row r="35" spans="1:10" s="78" customFormat="1" ht="31.7" customHeight="1" x14ac:dyDescent="0.2">
      <c r="A35" s="100" t="s">
        <v>29</v>
      </c>
      <c r="B35" s="210" t="s">
        <v>91</v>
      </c>
      <c r="C35" s="211"/>
      <c r="D35" s="211"/>
      <c r="E35" s="211"/>
      <c r="F35" s="211"/>
      <c r="G35" s="211"/>
      <c r="H35" s="212"/>
    </row>
    <row r="36" spans="1:10" s="75" customFormat="1" ht="15" customHeight="1" x14ac:dyDescent="0.2">
      <c r="A36" s="100" t="s">
        <v>40</v>
      </c>
      <c r="B36" s="203" t="s">
        <v>86</v>
      </c>
      <c r="C36" s="216"/>
      <c r="D36" s="216"/>
      <c r="E36" s="216"/>
      <c r="F36" s="216"/>
      <c r="G36" s="216"/>
      <c r="H36" s="205"/>
    </row>
    <row r="37" spans="1:10" s="75" customFormat="1" ht="15" customHeight="1" x14ac:dyDescent="0.2">
      <c r="A37" s="100" t="s">
        <v>65</v>
      </c>
      <c r="B37" s="203" t="s">
        <v>92</v>
      </c>
      <c r="C37" s="204"/>
      <c r="D37" s="204"/>
      <c r="E37" s="204"/>
      <c r="F37" s="204"/>
      <c r="G37" s="204"/>
      <c r="H37" s="205"/>
    </row>
    <row r="38" spans="1:10" s="75" customFormat="1" ht="15" customHeight="1" x14ac:dyDescent="0.2">
      <c r="A38" s="100" t="s">
        <v>66</v>
      </c>
      <c r="B38" s="203" t="s">
        <v>87</v>
      </c>
      <c r="C38" s="204"/>
      <c r="D38" s="204"/>
      <c r="E38" s="204"/>
      <c r="F38" s="204"/>
      <c r="G38" s="204"/>
      <c r="H38" s="215"/>
    </row>
    <row r="39" spans="1:10" ht="17.25" customHeight="1" x14ac:dyDescent="0.25">
      <c r="A39" s="61"/>
      <c r="B39" s="4"/>
      <c r="C39" s="4"/>
      <c r="D39" s="4"/>
      <c r="E39" s="4"/>
      <c r="F39" s="4"/>
      <c r="G39" s="4"/>
      <c r="H39" s="108" t="s">
        <v>114</v>
      </c>
    </row>
    <row r="40" spans="1:10" ht="12" customHeight="1" x14ac:dyDescent="0.25">
      <c r="A40" s="63"/>
      <c r="B40" s="214"/>
      <c r="C40" s="214"/>
      <c r="D40" s="214"/>
      <c r="E40" s="214"/>
      <c r="F40" s="214"/>
      <c r="G40" s="214"/>
      <c r="H40" s="214"/>
      <c r="I40" s="13"/>
    </row>
    <row r="41" spans="1:10" ht="12" hidden="1" customHeight="1" x14ac:dyDescent="0.25">
      <c r="A41" s="63"/>
      <c r="B41" s="213"/>
      <c r="C41" s="213"/>
      <c r="D41" s="213"/>
      <c r="E41" s="213"/>
      <c r="F41" s="213"/>
      <c r="G41" s="213"/>
      <c r="H41" s="213"/>
      <c r="I41" s="14"/>
    </row>
    <row r="42" spans="1:10" ht="12" customHeight="1" x14ac:dyDescent="0.25">
      <c r="B42" s="33"/>
      <c r="C42" s="33"/>
      <c r="D42" s="33"/>
      <c r="E42" s="33"/>
      <c r="F42" s="33"/>
      <c r="G42" s="12"/>
      <c r="H42" s="11"/>
      <c r="I42" s="14"/>
      <c r="J42" s="7"/>
    </row>
    <row r="43" spans="1:10" ht="12" customHeight="1" x14ac:dyDescent="0.25">
      <c r="B43" s="31"/>
      <c r="C43" s="32"/>
      <c r="D43" s="32"/>
      <c r="E43" s="32"/>
      <c r="F43" s="32"/>
      <c r="G43" s="11"/>
      <c r="H43" s="11"/>
      <c r="I43" s="34"/>
    </row>
  </sheetData>
  <mergeCells count="35">
    <mergeCell ref="A1:H1"/>
    <mergeCell ref="B8:H8"/>
    <mergeCell ref="B4:H4"/>
    <mergeCell ref="B5:H5"/>
    <mergeCell ref="B7:H7"/>
    <mergeCell ref="B6:H6"/>
    <mergeCell ref="A3:H3"/>
    <mergeCell ref="B41:H41"/>
    <mergeCell ref="B20:H20"/>
    <mergeCell ref="B19:H19"/>
    <mergeCell ref="B21:H21"/>
    <mergeCell ref="B22:H22"/>
    <mergeCell ref="B23:H23"/>
    <mergeCell ref="B24:H24"/>
    <mergeCell ref="B25:H25"/>
    <mergeCell ref="B40:H40"/>
    <mergeCell ref="B38:H38"/>
    <mergeCell ref="B30:H30"/>
    <mergeCell ref="B31:H31"/>
    <mergeCell ref="B35:H35"/>
    <mergeCell ref="B37:H37"/>
    <mergeCell ref="B32:H32"/>
    <mergeCell ref="B36:H36"/>
    <mergeCell ref="B27:H27"/>
    <mergeCell ref="B28:H28"/>
    <mergeCell ref="A34:H34"/>
    <mergeCell ref="B13:H13"/>
    <mergeCell ref="B29:H29"/>
    <mergeCell ref="B26:H26"/>
    <mergeCell ref="B16:H16"/>
    <mergeCell ref="B10:H10"/>
    <mergeCell ref="B11:H11"/>
    <mergeCell ref="B12:H12"/>
    <mergeCell ref="B14:H14"/>
    <mergeCell ref="B15:H15"/>
  </mergeCells>
  <phoneticPr fontId="0" type="noConversion"/>
  <pageMargins left="0.74803149606299213" right="0.39370078740157483" top="0.39370078740157483" bottom="0.39370078740157483" header="0.39370078740157483" footer="0.31496062992125984"/>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4</vt:i4>
      </vt:variant>
    </vt:vector>
  </HeadingPairs>
  <TitlesOfParts>
    <vt:vector size="7" baseType="lpstr">
      <vt:lpstr>Valg</vt:lpstr>
      <vt:lpstr>Regnskabsskema</vt:lpstr>
      <vt:lpstr>Vejledning</vt:lpstr>
      <vt:lpstr>afkrydsning</vt:lpstr>
      <vt:lpstr>institutionstyper</vt:lpstr>
      <vt:lpstr>Regnskabsskema!Udskriftsområde</vt:lpstr>
      <vt:lpstr>Vejledning!Udskriftsområde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Forskningsråds skema på 3 ark</dc:title>
  <dc:creator/>
  <cp:lastModifiedBy/>
  <cp:lastPrinted>2012-02-03T12:47:07Z</cp:lastPrinted>
  <dcterms:created xsi:type="dcterms:W3CDTF">1999-03-04T13:09:48Z</dcterms:created>
  <dcterms:modified xsi:type="dcterms:W3CDTF">2026-03-16T13:10:36Z</dcterms:modified>
</cp:coreProperties>
</file>