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Denne_projektmappe" defaultThemeVersion="124226"/>
  <bookViews>
    <workbookView xWindow="240" yWindow="105" windowWidth="24780" windowHeight="11385" tabRatio="844"/>
  </bookViews>
  <sheets>
    <sheet name="Forside" sheetId="8" r:id="rId1"/>
    <sheet name="Erhvervsakademiuddannelser" sheetId="1" r:id="rId2"/>
    <sheet name="Professionsbacheloruddannelser" sheetId="2" r:id="rId3"/>
    <sheet name="ÅU - VVU, enkeltfag, øvrige" sheetId="3" r:id="rId4"/>
    <sheet name="ÅU - &quot;gamle&quot; diplomuddannelser" sheetId="4" r:id="rId5"/>
    <sheet name="ÅU - nye diplomuddannelser" sheetId="5" r:id="rId6"/>
    <sheet name="Erhvervspædagogisk lærerudd." sheetId="6" r:id="rId7"/>
    <sheet name="Sundhedsplejerske" sheetId="7" r:id="rId8"/>
  </sheets>
  <definedNames>
    <definedName name="_xlnm._FilterDatabase" localSheetId="5" hidden="1">'ÅU - nye diplomuddannelser'!$A$1:$K$1</definedName>
    <definedName name="_xlnm.Print_Titles" localSheetId="2">Professionsbacheloruddannelser!$4:$6</definedName>
  </definedNames>
  <calcPr calcId="145621"/>
</workbook>
</file>

<file path=xl/calcChain.xml><?xml version="1.0" encoding="utf-8"?>
<calcChain xmlns="http://schemas.openxmlformats.org/spreadsheetml/2006/main">
  <c r="F7" i="6" l="1"/>
  <c r="G7" i="6"/>
  <c r="H7" i="6"/>
  <c r="F8" i="6"/>
  <c r="G8" i="6"/>
  <c r="H8" i="6"/>
</calcChain>
</file>

<file path=xl/sharedStrings.xml><?xml version="1.0" encoding="utf-8"?>
<sst xmlns="http://schemas.openxmlformats.org/spreadsheetml/2006/main" count="6276" uniqueCount="1504">
  <si>
    <t>FL 2012</t>
  </si>
  <si>
    <t>Erhvervsakademiuddannelser m.v.</t>
  </si>
  <si>
    <t>Takster ekskl. moms</t>
  </si>
  <si>
    <t>Takster inkl. moms</t>
  </si>
  <si>
    <t>Cøsa- formål</t>
  </si>
  <si>
    <t>Uddannelse</t>
  </si>
  <si>
    <t>Under- visn.takst</t>
  </si>
  <si>
    <t>Færdiggø- relsestakst</t>
  </si>
  <si>
    <t>Fælles- udg.takst</t>
  </si>
  <si>
    <t>Bygnings- takst</t>
  </si>
  <si>
    <t>Praktik- takst *</t>
  </si>
  <si>
    <t>pr. STÅ</t>
  </si>
  <si>
    <t>pr. elev</t>
  </si>
  <si>
    <t>Samfundsfaglige og merkantile uddannelser</t>
  </si>
  <si>
    <t>Administrationsøkonom</t>
  </si>
  <si>
    <t>Datamatiker</t>
  </si>
  <si>
    <t>E-designer</t>
  </si>
  <si>
    <t>Finansøkonom</t>
  </si>
  <si>
    <t>Handelsøkonom</t>
  </si>
  <si>
    <t>Logistikøkonom</t>
  </si>
  <si>
    <t>Markedsføringsøkonom</t>
  </si>
  <si>
    <t>Multimediedesigner</t>
  </si>
  <si>
    <t>Serviceøkonom</t>
  </si>
  <si>
    <t>Sundhedsuddannelser</t>
  </si>
  <si>
    <t>-</t>
  </si>
  <si>
    <t>Tekniske uddannelser</t>
  </si>
  <si>
    <t>Automationsteknolog</t>
  </si>
  <si>
    <t>Autoteknolog</t>
  </si>
  <si>
    <t>Designteknolog</t>
  </si>
  <si>
    <t>Driftsteknolog, Offshore</t>
  </si>
  <si>
    <t>Energiteknolog</t>
  </si>
  <si>
    <t>Industriel Designer (afløb)</t>
  </si>
  <si>
    <t>Installatør</t>
  </si>
  <si>
    <t>IT-teknolog</t>
  </si>
  <si>
    <t>Jordbrugsteknolog</t>
  </si>
  <si>
    <t>Laborant</t>
  </si>
  <si>
    <t>Procesteknolog</t>
  </si>
  <si>
    <t>Produktionsteknolog</t>
  </si>
  <si>
    <t>Teknisk Manager, Offshore (afløb)</t>
  </si>
  <si>
    <t>*</t>
  </si>
  <si>
    <t>Praktiktaxametret afregnes uden tillæg af moms.</t>
  </si>
  <si>
    <t>**</t>
  </si>
  <si>
    <t>Taksten udløses pr. årselev = 1 elev i 40 uger  (i stedet for studenterårsværk).</t>
  </si>
  <si>
    <t>***</t>
  </si>
  <si>
    <t>at både teori- og klinisk praktikstudenterårsværk og årselever i grundlagsåret er ressourceudløsende.</t>
  </si>
  <si>
    <t>Bygningstakst til institutioner, der betaler husleje til VTU</t>
  </si>
  <si>
    <t>Sundheds- og tekniske uddannelser</t>
  </si>
  <si>
    <t>Internationaliseringstilskud til udvekslingsstuderende</t>
  </si>
  <si>
    <t>Internationaliseringstilskud afregnes uden tillæg af moms.</t>
  </si>
  <si>
    <t>1 STÅ (studenterårsværk) er = studieaktivitet svarende til et års normeret studietid (60 ECTS)</t>
  </si>
  <si>
    <t>Professionsbacheloruddannelser m.v.</t>
  </si>
  <si>
    <t>Akt.gr.- kode</t>
  </si>
  <si>
    <t>Aktivitets- gruppenavn</t>
  </si>
  <si>
    <t>Bygnings- takst *</t>
  </si>
  <si>
    <t>Praktik- takst **</t>
  </si>
  <si>
    <t>Adgangsgivende tekniske uddannelser</t>
  </si>
  <si>
    <t>Værkstedskursus, hjemme</t>
  </si>
  <si>
    <t>Værkst, hjemme</t>
  </si>
  <si>
    <t>Værkstedskursus, ude</t>
  </si>
  <si>
    <t>Værkst, ude</t>
  </si>
  <si>
    <t>Værkstedskurser afholdt uden for institutionen udløser dobbelt fællesudgiftstaxameter, men udløser ikke bygningstaxameter</t>
  </si>
  <si>
    <t>Adgangsgivende samfundsfaglige og merkantile uddannelser</t>
  </si>
  <si>
    <t>Forberedelseskursus for flygtninge og indvandrere</t>
  </si>
  <si>
    <t>FIF (socialrå.)</t>
  </si>
  <si>
    <t>Adgangsgivende pædagogiske uddannelser</t>
  </si>
  <si>
    <t>FIF (Lærer)</t>
  </si>
  <si>
    <t>FIF (Pædagog)</t>
  </si>
  <si>
    <t>Almen erhvervsøkonomi, HA</t>
  </si>
  <si>
    <t>HA/merc</t>
  </si>
  <si>
    <t>Leisure management</t>
  </si>
  <si>
    <t>PB i leisure ma</t>
  </si>
  <si>
    <t>Socialrådgiver</t>
  </si>
  <si>
    <t>Socialråd. 2002</t>
  </si>
  <si>
    <t>Internatinal Hospitality Management, overbygn.</t>
  </si>
  <si>
    <t>PB i internatin</t>
  </si>
  <si>
    <t>International handel og markedsføring, overbygn.</t>
  </si>
  <si>
    <t>PB i internatio</t>
  </si>
  <si>
    <t>Sportmanagement, overbygn.</t>
  </si>
  <si>
    <t>PB i sportsmana</t>
  </si>
  <si>
    <t>Offentlig administration</t>
  </si>
  <si>
    <t>PB i off. adm.</t>
  </si>
  <si>
    <t>Professionsbachelor i finans</t>
  </si>
  <si>
    <t>Eksport og teknologi, overbygn.</t>
  </si>
  <si>
    <t>PB i eksport og</t>
  </si>
  <si>
    <t>Procesøkonomi og værdikædeledelse</t>
  </si>
  <si>
    <t>Værdik/procesøk</t>
  </si>
  <si>
    <t>Økonomi og it</t>
  </si>
  <si>
    <t>PB økonomi/it</t>
  </si>
  <si>
    <t>Humanistiske uddannelser</t>
  </si>
  <si>
    <t>Erhvervssprog</t>
  </si>
  <si>
    <t>Erhvervssprog og it-baseret markedsføring</t>
  </si>
  <si>
    <t>Erhvervss. it-b</t>
  </si>
  <si>
    <t>Journalist</t>
  </si>
  <si>
    <t>Fotojournalist</t>
  </si>
  <si>
    <t>Kommunikation</t>
  </si>
  <si>
    <t>PB kommunikatio</t>
  </si>
  <si>
    <t>Tegnsprogs- og mundhåndsystemtolk</t>
  </si>
  <si>
    <t>Tegnspr.MHS</t>
  </si>
  <si>
    <t>Tegnspr.2010</t>
  </si>
  <si>
    <t>Ernæring og sundhed</t>
  </si>
  <si>
    <t>Ernær. diætetik</t>
  </si>
  <si>
    <t>Ernæring øvrige</t>
  </si>
  <si>
    <t>PB ern. KD 2010</t>
  </si>
  <si>
    <t>PB ern øv2010</t>
  </si>
  <si>
    <t>Global Nutrition and Health</t>
  </si>
  <si>
    <t>Nutrition/healt</t>
  </si>
  <si>
    <t>NutritionHealth</t>
  </si>
  <si>
    <t>Ergoterapeut</t>
  </si>
  <si>
    <t>Ergoterap. (gl)</t>
  </si>
  <si>
    <t>Ergoterap. (08)</t>
  </si>
  <si>
    <t>Fysioterapeut</t>
  </si>
  <si>
    <t>Fysioterap.(gl)</t>
  </si>
  <si>
    <t>Fysioterap.(08)</t>
  </si>
  <si>
    <t>Optometri</t>
  </si>
  <si>
    <t>Tandplejer</t>
  </si>
  <si>
    <t>PB i tandpleje</t>
  </si>
  <si>
    <t>Sygeplejerske</t>
  </si>
  <si>
    <t>Sygeplejerske 2008</t>
  </si>
  <si>
    <t>Sygeplej. sosu</t>
  </si>
  <si>
    <t>Sygeplej. 2008</t>
  </si>
  <si>
    <t>Laboratorie-, fødevare-, og procesteknologi, overbygn.</t>
  </si>
  <si>
    <t>PB i laboratori</t>
  </si>
  <si>
    <t>Bioanalytiker</t>
  </si>
  <si>
    <t>Bioanalyt. (gl)</t>
  </si>
  <si>
    <t>Bioanalyt. 2009</t>
  </si>
  <si>
    <t>Jordemoder</t>
  </si>
  <si>
    <t>Jordemoder 2001</t>
  </si>
  <si>
    <t>Jordemoder 2009</t>
  </si>
  <si>
    <t>Radiograf</t>
  </si>
  <si>
    <t>Nuklearmedicin.</t>
  </si>
  <si>
    <t>Radiograf (gl)</t>
  </si>
  <si>
    <t>Radiograf 2009</t>
  </si>
  <si>
    <t>Stråleterapi</t>
  </si>
  <si>
    <t>Pædagogiske uddannelser</t>
  </si>
  <si>
    <t>Natur- og Kulturformidling</t>
  </si>
  <si>
    <t>Nat.-kulturform</t>
  </si>
  <si>
    <t>Diakon</t>
  </si>
  <si>
    <t>Pædagog</t>
  </si>
  <si>
    <t>Pædagog (gl)</t>
  </si>
  <si>
    <t>Pædagog (2007)</t>
  </si>
  <si>
    <t>Tekstile fag og formidling</t>
  </si>
  <si>
    <t>Tekstile fag og</t>
  </si>
  <si>
    <t>Tekstile 2009</t>
  </si>
  <si>
    <t>Kristendom, kultur og kommunikation</t>
  </si>
  <si>
    <t>PBi kristendom,</t>
  </si>
  <si>
    <t>Læreruddannelse, Den Frie Lærerskole</t>
  </si>
  <si>
    <t>Fri lærerudd.</t>
  </si>
  <si>
    <t>Afspændingspædagog</t>
  </si>
  <si>
    <t>Afspændingspæd.</t>
  </si>
  <si>
    <t>Folkeskolelærer, aftenunderv.</t>
  </si>
  <si>
    <t>Folkesk.(aften)</t>
  </si>
  <si>
    <t>Lærer, aft. (2007)</t>
  </si>
  <si>
    <t>Lærer aft. 2007</t>
  </si>
  <si>
    <t>Folkeskolelærer</t>
  </si>
  <si>
    <t>Lærer (2007)</t>
  </si>
  <si>
    <t>Medieproduktion og ledelse</t>
  </si>
  <si>
    <t>Medieprod+ledel</t>
  </si>
  <si>
    <t>Tv- og Medietilrettelægger</t>
  </si>
  <si>
    <t>TV- og medie</t>
  </si>
  <si>
    <t>E-konceptudvikling, overbygn.</t>
  </si>
  <si>
    <t>Softwareudvikling, overbygn.</t>
  </si>
  <si>
    <t>PB i softwareud</t>
  </si>
  <si>
    <t>Webudvikling, overbygning</t>
  </si>
  <si>
    <t>PB i Webudvikli</t>
  </si>
  <si>
    <t>Animation</t>
  </si>
  <si>
    <t>Karakteranimati</t>
  </si>
  <si>
    <t>Grafisk kommunikation</t>
  </si>
  <si>
    <t>Grafisk kom</t>
  </si>
  <si>
    <t>Medie- og sonokommunikation</t>
  </si>
  <si>
    <t>PB medie/sono</t>
  </si>
  <si>
    <t>Visuel kommunikation</t>
  </si>
  <si>
    <t>Visuel komm(FK)</t>
  </si>
  <si>
    <t>Visuel komm(GD)</t>
  </si>
  <si>
    <t>Visuel komm(ID)</t>
  </si>
  <si>
    <t>Visuel komm(KK)</t>
  </si>
  <si>
    <t>Have- og parkingeniør, overbygn.</t>
  </si>
  <si>
    <t>PB have ovbyg</t>
  </si>
  <si>
    <t>Design og business, overbygn.</t>
  </si>
  <si>
    <t>PB inden for de</t>
  </si>
  <si>
    <t>Jordbrugsvirksomhed, overbygn.</t>
  </si>
  <si>
    <t>Mejeriteknolog (PB), overbygn.</t>
  </si>
  <si>
    <t>PM mejeri ov</t>
  </si>
  <si>
    <t>Produktudvikling og teknisk integration, overbygn.</t>
  </si>
  <si>
    <t>Teknisk manager offshore, overbygn.</t>
  </si>
  <si>
    <t>PB Teknisk mana</t>
  </si>
  <si>
    <t>Skov- og landskabsingeniør</t>
  </si>
  <si>
    <t>Skov-Lands.(ny)</t>
  </si>
  <si>
    <t>Have- og parkingeniør</t>
  </si>
  <si>
    <t>PB i have- og p</t>
  </si>
  <si>
    <t>Business Development Engineer</t>
  </si>
  <si>
    <t>Bus.Dev.Engin.</t>
  </si>
  <si>
    <t>Eksportingeniør</t>
  </si>
  <si>
    <t>Diplomingeniør</t>
  </si>
  <si>
    <t>Dipl.ing.materi</t>
  </si>
  <si>
    <t>Global prod.</t>
  </si>
  <si>
    <t>Kemiingeniør</t>
  </si>
  <si>
    <t>Katastrofe- og risikomanagement</t>
  </si>
  <si>
    <t>PB bereds. over</t>
  </si>
  <si>
    <t>PB beredskab</t>
  </si>
  <si>
    <t>Mejeriteknolog (PB)</t>
  </si>
  <si>
    <t>PB i mejeritekn</t>
  </si>
  <si>
    <t>Diplomingeniør - Bioprocesteknologi</t>
  </si>
  <si>
    <t>Bioprocesstek.</t>
  </si>
  <si>
    <t>Bygningskonstruktør</t>
  </si>
  <si>
    <t>Særlige takster</t>
  </si>
  <si>
    <t>Humanistisk udvekslingsstuderende</t>
  </si>
  <si>
    <t>Hum. udv.stud.</t>
  </si>
  <si>
    <t>Pædagogiske udvekslingsstuderende</t>
  </si>
  <si>
    <t>Pæd. udv.stud.</t>
  </si>
  <si>
    <t>Samfundsfaglig og merkantil udvekslingsstud</t>
  </si>
  <si>
    <t>Sam. udv.stud.</t>
  </si>
  <si>
    <t>Sundhed udvekslingsstuderende</t>
  </si>
  <si>
    <t>Sund. udv.stud</t>
  </si>
  <si>
    <t>Tekniske udvekslingsstuderende</t>
  </si>
  <si>
    <t>Tek. udv.stud.</t>
  </si>
  <si>
    <t>Refusionstakster ****</t>
  </si>
  <si>
    <t>Sundhedsuddannelser:</t>
  </si>
  <si>
    <t xml:space="preserve">Ergo- og fysioterapeuter </t>
  </si>
  <si>
    <t>Pædagogiske uddannelser:</t>
  </si>
  <si>
    <t>Bygningstaxametre udbetales ikke for aktivitet på institutioner, hvor Undervisningsministeriet dækker omkostninger til bygninger som faste tilskud.</t>
  </si>
  <si>
    <t>Praktiktaxameteret afregnes uden tillæg af moms.</t>
  </si>
  <si>
    <t>Uddannelser gennemført på Den Grafiske Højskole udløser ikke bygningstaxameter.</t>
  </si>
  <si>
    <t>****</t>
  </si>
  <si>
    <t>De særlige takster og refusionstakster afregnes uden tillæg af moms.</t>
  </si>
  <si>
    <t>*****</t>
  </si>
  <si>
    <t>Naturfaglige uddannelser</t>
  </si>
  <si>
    <t>ekskl. moms</t>
  </si>
  <si>
    <t>Bygningstakst</t>
  </si>
  <si>
    <t>Særlig bygningstakst til VTU-institutioner</t>
  </si>
  <si>
    <t>Tilskud til realkompetencevurdering i forhold til VVU og diplomuddannelse</t>
  </si>
  <si>
    <t>Vejled.fleksib.</t>
  </si>
  <si>
    <t>Vejledningstilskud ved fleksible forløb</t>
  </si>
  <si>
    <t>Afslut.fleksib.</t>
  </si>
  <si>
    <t>Afsluttende projekt ved fleksible forløb</t>
  </si>
  <si>
    <t>Øvrige tilskud</t>
  </si>
  <si>
    <t>Indl.kurser VVU</t>
  </si>
  <si>
    <t>Indledende kurser til VVU</t>
  </si>
  <si>
    <t>Fagspec.1-4uge</t>
  </si>
  <si>
    <t>Fagspecifikke kurser 1-4 uger, MVU</t>
  </si>
  <si>
    <t>Fagspecifikke kurser</t>
  </si>
  <si>
    <t>Særligt tilrettelagte kurser</t>
  </si>
  <si>
    <t>Voksenunderv.</t>
  </si>
  <si>
    <t>Voksenunderviser</t>
  </si>
  <si>
    <t>Pædagogudd. til</t>
  </si>
  <si>
    <t>Meritpæd. 2007</t>
  </si>
  <si>
    <t>Meritpædagoguddannelsen</t>
  </si>
  <si>
    <t>Merit-lærer</t>
  </si>
  <si>
    <t>Meritlæreruddannelsen</t>
  </si>
  <si>
    <t>Alm.Udd.Sløjd</t>
  </si>
  <si>
    <t>Almen uddannelse i sløjd</t>
  </si>
  <si>
    <t>Pædagogiske uddannelser (Andet)</t>
  </si>
  <si>
    <t>Ordont praksis</t>
  </si>
  <si>
    <t>Videreuddannelse i odontologisk praksis</t>
  </si>
  <si>
    <t>Sundhedsuddannelser (Andet)</t>
  </si>
  <si>
    <t>Dansk.2.sprog</t>
  </si>
  <si>
    <t>Underviser i dansk som andetsprog for voksne og unge</t>
  </si>
  <si>
    <t>Statsprøv.Tolk</t>
  </si>
  <si>
    <t>Statsprøvet tolk</t>
  </si>
  <si>
    <t>Humanistiske uddannelser (Andet)</t>
  </si>
  <si>
    <t>Tillægsuddannelsen i ejendomsformidling</t>
  </si>
  <si>
    <t>Samfundsfaglige og merkantile uddannelser (Andet)</t>
  </si>
  <si>
    <t>Øvrige uddannelser og kurser</t>
  </si>
  <si>
    <t>TV- og Medietilrettelæggelse, enkeltfag</t>
  </si>
  <si>
    <t>Teknisk manager offshore, enkeltfag</t>
  </si>
  <si>
    <t xml:space="preserve">Professionsbachelor i skov- og landskabsingeniørvirksomhed, enkeltfag </t>
  </si>
  <si>
    <t>Professionsbachelor i medieproduktion og ledelse, enkeltfag</t>
  </si>
  <si>
    <t>Professionsbachelor i karakteranimation, enkeltfag</t>
  </si>
  <si>
    <t>Grafisk kom(ny)</t>
  </si>
  <si>
    <t>Professionsbachelor i grafisk kommunikation, enkeltfag</t>
  </si>
  <si>
    <t>Professionsbachelor, Bygningskonstruktør, enkeltfag</t>
  </si>
  <si>
    <t>Produktudvikling og teknisk integration, enkeltfag</t>
  </si>
  <si>
    <t>Produktionsteknolog, enkeltfag</t>
  </si>
  <si>
    <t>Procesteknolog, enkeltfag</t>
  </si>
  <si>
    <t>PB laboratorie-, fødevare- og procestek, enkeltfag</t>
  </si>
  <si>
    <t>PB inden for offshore, enkeltfag</t>
  </si>
  <si>
    <t>PB inden for design og business, enkeltfag</t>
  </si>
  <si>
    <t>PB i webudvikling, enkeltfag</t>
  </si>
  <si>
    <t>PB i softwareudvikling, enkeltfag</t>
  </si>
  <si>
    <t>PB i mejeriteknologi, enkeltfag</t>
  </si>
  <si>
    <t>PB i medie- og sonokommunikation, enkeltfag</t>
  </si>
  <si>
    <t>PB i katastrofe- og risikomanagement, enkeltfag</t>
  </si>
  <si>
    <t>PB i have- og parkvirksomhed, enkeltfag</t>
  </si>
  <si>
    <t>Laborant AK</t>
  </si>
  <si>
    <t>Laborant, enkeltfag</t>
  </si>
  <si>
    <t>Jordbrugsteknolog, enkeltfag</t>
  </si>
  <si>
    <t>It- og elektronikteknolog, enkeltfag</t>
  </si>
  <si>
    <t>Installatør AK</t>
  </si>
  <si>
    <t>Installatør, enkeltfag</t>
  </si>
  <si>
    <t>EAK inden for ernæringsteknologi, enkeltfag</t>
  </si>
  <si>
    <t>EAK inden for energiteknologi, enkeltfag</t>
  </si>
  <si>
    <t>EAK inden for autoteknologi, enkeltfag</t>
  </si>
  <si>
    <t>EAK inden for automationsteknologi, enkeltfag</t>
  </si>
  <si>
    <t>Driftsteknolog - Offshore, enkeltfag</t>
  </si>
  <si>
    <t>Diplomingeniør, ny ordning, enkeltfag</t>
  </si>
  <si>
    <t>Diplomingeniør, Eksport, enkeltfag</t>
  </si>
  <si>
    <t>Diplomingeniør, Bioprocessteknologi, enkeltfag</t>
  </si>
  <si>
    <t>Designteknolog, enkeltfag</t>
  </si>
  <si>
    <t>Designer, enkeltfag</t>
  </si>
  <si>
    <t>Tekniske uddannelser (Enkeltfag)</t>
  </si>
  <si>
    <t>Professionsbachelor, Pædagog, enkeltfag</t>
  </si>
  <si>
    <t>Professionsbachelor i tekstile fag og formidling, enkeltfag</t>
  </si>
  <si>
    <t>Professionsbachelor i natur og kulturformidling, enkeltfag</t>
  </si>
  <si>
    <t>Professionsbachelor, Folkeskolelærer (gl), enkeltfag</t>
  </si>
  <si>
    <t>Professionsbachelor, Folkeskolelærer, enkeltfag</t>
  </si>
  <si>
    <t>Professionsbachelor, Folkeskolelærer (aften), enkeltfag</t>
  </si>
  <si>
    <t>Professionsbachelor, Afspændingspædagog, enkeltfag</t>
  </si>
  <si>
    <t>PB i kristendom, kultur og kommunikation, enkeltfa</t>
  </si>
  <si>
    <t>Klinisk.diæ.gl.</t>
  </si>
  <si>
    <t>Klinisk diætist, enkeltfag</t>
  </si>
  <si>
    <t>Pædagogiske uddannelser (Enkeltfag)</t>
  </si>
  <si>
    <t>Tandplejer, enkeltfag</t>
  </si>
  <si>
    <t>Professionsbachelor, Sygeplejerske, enkeltfag</t>
  </si>
  <si>
    <t>Professionsbachelor, Radiograf, enkeltfag</t>
  </si>
  <si>
    <t>Professionsbachelor, Optometrist, enkeltfag</t>
  </si>
  <si>
    <t>Professionsbachelor, Jordemoder, enkeltfag</t>
  </si>
  <si>
    <t>Professionsbachelor i ernæring og sundhed, enkeltfag</t>
  </si>
  <si>
    <t>Professionsbachelor, Ergo- og fysioterapeut, enkeltfag</t>
  </si>
  <si>
    <t>Professionsbachelor, Bioanalytiker, enkeltfag</t>
  </si>
  <si>
    <t>Klinisk tandtek</t>
  </si>
  <si>
    <t>Klinisk tandtekniker, enkeltfag</t>
  </si>
  <si>
    <t>Bachelor of Global Nutrition and Health, enkeltfag</t>
  </si>
  <si>
    <t>Sundhedsuddannelser (Enkeltfag)</t>
  </si>
  <si>
    <t>Tegnsprogs- og mundhåndsystemtolk, enkeltfag</t>
  </si>
  <si>
    <t>Erhv.sprog.Dpl</t>
  </si>
  <si>
    <t>Sprog ved handelshøjskolerne, enkeltfag</t>
  </si>
  <si>
    <t>Professionsbachelor, Journalist, enkeltfag</t>
  </si>
  <si>
    <t>Professionsbachelor i erhvervssprog og it-baseret markedskommunikation, enkeltfag</t>
  </si>
  <si>
    <t>Humanistiske uddannelser (Enkeltfag)</t>
  </si>
  <si>
    <t>Transportlogistiker, enkeltfag</t>
  </si>
  <si>
    <t>Serviceøkonom, enkeltfag</t>
  </si>
  <si>
    <t>Socialråd. (ny)</t>
  </si>
  <si>
    <t>Professionsbachelor, Socialrådgiver, enkeltfag</t>
  </si>
  <si>
    <t>Professionsbachelor i procesøkonomi og værdikædeledelse, enkeltfag</t>
  </si>
  <si>
    <t>Dip. i leisure</t>
  </si>
  <si>
    <t>Professionsbachelor i leisure management, enkeltfag</t>
  </si>
  <si>
    <t>PB i sportsmanagement, enkeltfag</t>
  </si>
  <si>
    <t>PB i offentlig administration, enkeltfag</t>
  </si>
  <si>
    <t>PB i international handel og markedsføring, enkeltfag</t>
  </si>
  <si>
    <t>PB i International Hospitality Management, enkeltfag</t>
  </si>
  <si>
    <t>PB i finans, enkeltfag</t>
  </si>
  <si>
    <t>PB i eksport og teknologi, enkeltfag</t>
  </si>
  <si>
    <t>Multimediedesigner, enkeltfag</t>
  </si>
  <si>
    <t>Markedsføringsøkonom, enkeltfag</t>
  </si>
  <si>
    <t>Handelsøkonom, enkeltfag</t>
  </si>
  <si>
    <t>Finansøkonom, enkeltfag</t>
  </si>
  <si>
    <t>E-designer, enkeltfag</t>
  </si>
  <si>
    <t>Datamatiker, enkeltfag</t>
  </si>
  <si>
    <t>Almen erhvervsøkonomi, HA, enkeltfag</t>
  </si>
  <si>
    <t>Administrationsøkonom, enkeltfag</t>
  </si>
  <si>
    <t>Samfundsfaglige og merkantile uddannelser (Enkeltfag)</t>
  </si>
  <si>
    <t>Enkeltfag</t>
  </si>
  <si>
    <t>Akademiuddannelse i laboratorie- og bioteknologi</t>
  </si>
  <si>
    <t>Akademiuddannelse i innovation, produkt og produktion</t>
  </si>
  <si>
    <t>Akademiuddannelse i gastronomi</t>
  </si>
  <si>
    <t>Tekniske uddannelser (Videregående voksenuddannelse)</t>
  </si>
  <si>
    <t>Akade. ung.pæd</t>
  </si>
  <si>
    <t>Akademiuddannelsen i ungdomspædagogik</t>
  </si>
  <si>
    <t xml:space="preserve">VVU i ungdoms- </t>
  </si>
  <si>
    <t>Akademiuddannelse i ungdoms- og voksenundervisning</t>
  </si>
  <si>
    <t>AU i tolkning</t>
  </si>
  <si>
    <t>Akademiuddannelse i tolkning</t>
  </si>
  <si>
    <t>Pædagogiske uddannelser (Videregående voksenuddannelse)</t>
  </si>
  <si>
    <t>AU Akademiuddannelse i Sundhedspraksis</t>
  </si>
  <si>
    <t>Sundhedsuddannelser (Videregående voksenuddannelse)</t>
  </si>
  <si>
    <t>AU FLVvalgmd</t>
  </si>
  <si>
    <t>AU FLV trad.</t>
  </si>
  <si>
    <t>AU FLV spcmd</t>
  </si>
  <si>
    <t>AU FLV intro</t>
  </si>
  <si>
    <t>AU FLV aktivit</t>
  </si>
  <si>
    <t>AU FLV afgpr.</t>
  </si>
  <si>
    <t>AU Friluftsvejleder</t>
  </si>
  <si>
    <t>Naturfaglige uddannelser (Videregående voksenuddannelse)</t>
  </si>
  <si>
    <t>AU Økonomi</t>
  </si>
  <si>
    <t>AU Statsret</t>
  </si>
  <si>
    <t>AU Spec.staton.</t>
  </si>
  <si>
    <t>AU Samf.analyse</t>
  </si>
  <si>
    <t>AU Org.psykolo.</t>
  </si>
  <si>
    <t>AU Afg.statonom</t>
  </si>
  <si>
    <t>Akademiuddannelse til statonom</t>
  </si>
  <si>
    <t>Akademiuddannelse i økonomi- og ressourcestyring</t>
  </si>
  <si>
    <t>Akademiuddannelse i skatter og afgifter</t>
  </si>
  <si>
    <t>Akademiuddannelse i Retail</t>
  </si>
  <si>
    <t>Akademiuddannelse i oplevelsesøkonomi</t>
  </si>
  <si>
    <t>AU Ledelse</t>
  </si>
  <si>
    <t>Akademiuddannelse i ledelse</t>
  </si>
  <si>
    <t>Akademiuddannelse i kommunikation og formidling</t>
  </si>
  <si>
    <t>Akademiuddannelse i international transport og logistik</t>
  </si>
  <si>
    <t>Akademiuddannelse i international handel og markedsføring</t>
  </si>
  <si>
    <t>Akademiuddannelse i informationsteknologi</t>
  </si>
  <si>
    <t>Akademiuddannelse i human ressource</t>
  </si>
  <si>
    <t>Akademiuddannelse i finansiel rådgivning</t>
  </si>
  <si>
    <t>Samfundsfaglige og merkantile uddannelser (Videregående voksenuddannelse)</t>
  </si>
  <si>
    <t>Videregående voksenuddannelse</t>
  </si>
  <si>
    <t>pr.årselev</t>
  </si>
  <si>
    <t>pr. årselev</t>
  </si>
  <si>
    <t>Aktivitetsgruppe- navn</t>
  </si>
  <si>
    <t>Klassisk åben uddannelse</t>
  </si>
  <si>
    <t>Diplom kunst og</t>
  </si>
  <si>
    <t>Tværgående diplomudd. i formidling af kunst/kultur</t>
  </si>
  <si>
    <t>TF DP beskæftig</t>
  </si>
  <si>
    <t>Tværfaglig diplomuddannelse i beskæftigelsesindsats</t>
  </si>
  <si>
    <t>Psykiati teo+pr</t>
  </si>
  <si>
    <t>Psykiatri i teori og praksis</t>
  </si>
  <si>
    <t>DP udd/erhvvejl</t>
  </si>
  <si>
    <t>Diplomuddannelse i uddannelse og erhvervsvejl</t>
  </si>
  <si>
    <t>TvD-tværf.ældre</t>
  </si>
  <si>
    <t>Diplomuddannelse i tværfagligt ældrearbejde</t>
  </si>
  <si>
    <t>Tværgående uddannelser (Diplomuddannelser)</t>
  </si>
  <si>
    <t>Teknolog.dipud.</t>
  </si>
  <si>
    <t>Teknologisk diplomuddannelse</t>
  </si>
  <si>
    <t>Diplom i webudv</t>
  </si>
  <si>
    <t>Teknisk diplomuddannelse i webudvikling</t>
  </si>
  <si>
    <t>T-D i vedligeh.</t>
  </si>
  <si>
    <t>Teknisk diplomuddannelse i vedligehold</t>
  </si>
  <si>
    <t>Dip.udd. i stær</t>
  </si>
  <si>
    <t>Teknisk diplomuddannelse i stærkstrømsteknik</t>
  </si>
  <si>
    <t>Diplom i softwa</t>
  </si>
  <si>
    <t>Teknisk diplomuddannelse i softwareudvikling</t>
  </si>
  <si>
    <t>T-D projektled.</t>
  </si>
  <si>
    <t>Teknisk diplomuddannelse i projektledelse</t>
  </si>
  <si>
    <t>TD-parkforv.</t>
  </si>
  <si>
    <t>Teknisk diplomuddannelse i parkforvaltning</t>
  </si>
  <si>
    <t>TD i it, IT-Høj</t>
  </si>
  <si>
    <t>Dipl.IT.Ingeniø</t>
  </si>
  <si>
    <t>Teknisk diplomuddannelse i it</t>
  </si>
  <si>
    <t>Dip.udd. i biot</t>
  </si>
  <si>
    <t>Teknisk diplomuddannelse i bioteknologi, procesteknologi og kemi</t>
  </si>
  <si>
    <t>Dipl.IT-Vest</t>
  </si>
  <si>
    <t>Diplomuddannelsen i informationsteknologi under IT-Vest samarbejdet</t>
  </si>
  <si>
    <t>Dip.udd. energi</t>
  </si>
  <si>
    <t>Diplomuddannelse inden for energi og miljø</t>
  </si>
  <si>
    <t>Dipl.ing.lederu</t>
  </si>
  <si>
    <t>Diplomuddannelse i ingeniørernes lederuddannelse</t>
  </si>
  <si>
    <t>Tekniske uddannelser (Diplomuddannelser)</t>
  </si>
  <si>
    <t>PD-Praktikv.pæd</t>
  </si>
  <si>
    <t>PD-Praktikv.lær</t>
  </si>
  <si>
    <t>PD-Natur/didakt</t>
  </si>
  <si>
    <t>PD-Læs/mat voks</t>
  </si>
  <si>
    <t>PD-Flerk.pæd.</t>
  </si>
  <si>
    <t>PD-Afg.u/profil</t>
  </si>
  <si>
    <t>PD - Voksenvejl</t>
  </si>
  <si>
    <t>PD - Voksenpæd.</t>
  </si>
  <si>
    <t>PD - Vejl.+supv</t>
  </si>
  <si>
    <t>PD - Ungdomspæd</t>
  </si>
  <si>
    <t>PD - sundh.pæd</t>
  </si>
  <si>
    <t>PD - Socialpæd.</t>
  </si>
  <si>
    <t>PD - Socialpsyk</t>
  </si>
  <si>
    <t>PD - Skoleudv.</t>
  </si>
  <si>
    <t>PD - Skolestart</t>
  </si>
  <si>
    <t>PD - Pæd.arb.</t>
  </si>
  <si>
    <t>PD - Psykologi</t>
  </si>
  <si>
    <t>PD - Proj.+org.</t>
  </si>
  <si>
    <t>PD - Nat.vejl.</t>
  </si>
  <si>
    <t>PD - Medie.komm</t>
  </si>
  <si>
    <t>PD - Mat.vejl.</t>
  </si>
  <si>
    <t>PD - Læs/skriv</t>
  </si>
  <si>
    <t>PD - Læsevejl.</t>
  </si>
  <si>
    <t>PD - Frie skol.</t>
  </si>
  <si>
    <t>PD - Erhv.pæd.</t>
  </si>
  <si>
    <t>PD - Eng.vejl.</t>
  </si>
  <si>
    <t>PD - Almen pæd</t>
  </si>
  <si>
    <t>Pædagogiske diplomuddannelser</t>
  </si>
  <si>
    <t>PD-Matrial kult</t>
  </si>
  <si>
    <t>PD-Dansk 2.sp.</t>
  </si>
  <si>
    <t>PD - Specialpæd</t>
  </si>
  <si>
    <t>PD - Samf.fag</t>
  </si>
  <si>
    <t>PD - Natur/tek.</t>
  </si>
  <si>
    <t>PD - Naturfag</t>
  </si>
  <si>
    <t>PD - Musik</t>
  </si>
  <si>
    <t>PD - Matematik</t>
  </si>
  <si>
    <t>PD - Kri/Religi</t>
  </si>
  <si>
    <t>PD - Kost m.v.</t>
  </si>
  <si>
    <t>PD - Idræt</t>
  </si>
  <si>
    <t>PD - Historie</t>
  </si>
  <si>
    <t>PD - Grundmodul</t>
  </si>
  <si>
    <t>PD - Geografi</t>
  </si>
  <si>
    <t>PD - Fælles mod</t>
  </si>
  <si>
    <t>PD - Fysik/kemi</t>
  </si>
  <si>
    <t>PD - Fremmedspr</t>
  </si>
  <si>
    <t>PD - Drama</t>
  </si>
  <si>
    <t>PD - Dansk</t>
  </si>
  <si>
    <t>PD - Biologi</t>
  </si>
  <si>
    <t>PD - Bill.kunst</t>
  </si>
  <si>
    <t>Linjefagsrelaterede pædagogiske diplomudd.</t>
  </si>
  <si>
    <t>Pædagogiske uddannelser (Diplomuddannelser)</t>
  </si>
  <si>
    <t>SD-Sundhfr+fore</t>
  </si>
  <si>
    <t>SD-sundf.kl.udd</t>
  </si>
  <si>
    <t>SD-rehab+habili</t>
  </si>
  <si>
    <t>SD-klin.vejled.</t>
  </si>
  <si>
    <t>SD-klin.jordem.</t>
  </si>
  <si>
    <t>SD-klinisk syge</t>
  </si>
  <si>
    <t>SD-klinisk kval</t>
  </si>
  <si>
    <t>SD-Grundmodul</t>
  </si>
  <si>
    <t>SD-biomed+labor</t>
  </si>
  <si>
    <t>SD-afgangsmodul</t>
  </si>
  <si>
    <t>Sundhedsfaglige diplomuddannelser</t>
  </si>
  <si>
    <t>Dipl.ernæ+sund</t>
  </si>
  <si>
    <t>Diplomuddannelsen i ernæring og sundhed</t>
  </si>
  <si>
    <t>Oral helse</t>
  </si>
  <si>
    <t>Diplomuddannelse i oral helse</t>
  </si>
  <si>
    <t>Sundhedsuddannelser (Diplomuddannelser)</t>
  </si>
  <si>
    <t>Dipl.turistfør.</t>
  </si>
  <si>
    <t>Diplomuddannelsen til turistfører</t>
  </si>
  <si>
    <t>Journal. arb.</t>
  </si>
  <si>
    <t>Dip. journalist</t>
  </si>
  <si>
    <t>Diplomuddannelse i journalistisk arbejde</t>
  </si>
  <si>
    <t>Humanistiske uddannelser (Diplomuddannelser)</t>
  </si>
  <si>
    <t>SOCD-uds.børn</t>
  </si>
  <si>
    <t>SOCD-sindsliden</t>
  </si>
  <si>
    <t>SOCD-rusmiddel</t>
  </si>
  <si>
    <t>SOCD-handicapp.</t>
  </si>
  <si>
    <t>SOCD-grundm.2</t>
  </si>
  <si>
    <t>SOCD-grundm. 1</t>
  </si>
  <si>
    <t>SOCD-foreb.beh</t>
  </si>
  <si>
    <t>SOCD-flerkultur</t>
  </si>
  <si>
    <t>SOCD-arb.mark.f</t>
  </si>
  <si>
    <t>SOCD-aldring+d.</t>
  </si>
  <si>
    <t>SOCD-afgangsm.</t>
  </si>
  <si>
    <t>SOCD - Vidensk.</t>
  </si>
  <si>
    <t>SOCD - Teorier</t>
  </si>
  <si>
    <t>SOCD - Samf.</t>
  </si>
  <si>
    <t>SOCD - Projekt</t>
  </si>
  <si>
    <t>SOCD - Organ.</t>
  </si>
  <si>
    <t>SOCD - børn,ung</t>
  </si>
  <si>
    <t>Praktikv. soc.r</t>
  </si>
  <si>
    <t>Familieterapi</t>
  </si>
  <si>
    <t>Dipl. i krimin.</t>
  </si>
  <si>
    <t>Sociale diplomuddannelser (ny)</t>
  </si>
  <si>
    <t>Skat.fag.dipDFH</t>
  </si>
  <si>
    <t>Skattefaglig diplomuddannelse</t>
  </si>
  <si>
    <t>HD - 2.del</t>
  </si>
  <si>
    <t>HD - 1.del</t>
  </si>
  <si>
    <t>HD</t>
  </si>
  <si>
    <t>Dipl. vurdering</t>
  </si>
  <si>
    <t>Diplomuddannelse i vurdering</t>
  </si>
  <si>
    <t>Diplomuddannels</t>
  </si>
  <si>
    <t>Diplomuddannelse i sportsmanagement</t>
  </si>
  <si>
    <t>Socialform. DFH</t>
  </si>
  <si>
    <t>Diplomuddannelse i socialformidling</t>
  </si>
  <si>
    <t>Dip.Off.Adm</t>
  </si>
  <si>
    <t>Diplomuddannelse i offentlig administration</t>
  </si>
  <si>
    <t>Dipl. i ledelse</t>
  </si>
  <si>
    <t>Diplomuddannelse i ledelse</t>
  </si>
  <si>
    <t>Diplomudd. international handel og markedsføring</t>
  </si>
  <si>
    <t>Samfundsfaglige og merkantile uddannelser (Diplomuddannelser)</t>
  </si>
  <si>
    <t>Journalistisk videreuddannelse (diplom)</t>
  </si>
  <si>
    <t>Valgfrit</t>
  </si>
  <si>
    <t>Gransk dit sprog</t>
  </si>
  <si>
    <t>Medie</t>
  </si>
  <si>
    <t>Diplomuddannelse i visuel journalistik</t>
  </si>
  <si>
    <t>Diplomuddannelse i digital journalistik</t>
  </si>
  <si>
    <t>Diplomuddannelse i analytisk journalistik</t>
  </si>
  <si>
    <t>Lav dine egne undersøgelser - og forstå andres</t>
  </si>
  <si>
    <t>Portrættet - træng ind bag facaden</t>
  </si>
  <si>
    <t>Spin og professionel politisk kommunikation</t>
  </si>
  <si>
    <t>Diplomuddannelse i e-konceptudvikling</t>
  </si>
  <si>
    <t>Afgangsprojekt</t>
  </si>
  <si>
    <t>Afgangsprojekt E-KONCEPTUDVIKLING</t>
  </si>
  <si>
    <t>E-kommunikation 2: Storytelling og inform.ark.</t>
  </si>
  <si>
    <t>E-kommunikation 1: Kommunikationsmodeller</t>
  </si>
  <si>
    <t>E-design 3: Digitalt service design</t>
  </si>
  <si>
    <t>E-design 2: Visuelt design</t>
  </si>
  <si>
    <t>E-design 1: Strategisk design og branding</t>
  </si>
  <si>
    <t>E-media værktøjer</t>
  </si>
  <si>
    <t>E-business værktøjer</t>
  </si>
  <si>
    <t>E-marketing 2: Mediaplanlægning og e-marketing</t>
  </si>
  <si>
    <t>E-marketing 1: Strategi og branding</t>
  </si>
  <si>
    <t>E-handel 2: Teknologi og værdikædeplanlægning</t>
  </si>
  <si>
    <t>E-handel 1: Strategi og forretningsudvikling</t>
  </si>
  <si>
    <t>Obligatorisk</t>
  </si>
  <si>
    <t>E-projektledelse</t>
  </si>
  <si>
    <t>E-konceptudvikling</t>
  </si>
  <si>
    <t>Videnskabsteori (e-koncept)</t>
  </si>
  <si>
    <t>Diplomuddannelse i design og business</t>
  </si>
  <si>
    <t>Afgangsprojekt DESIGN OG BUSINESS (uden retning)</t>
  </si>
  <si>
    <t>Samf,øk,merk</t>
  </si>
  <si>
    <t>Afgangsprojekt DESIGN MANAGEMENT</t>
  </si>
  <si>
    <t>Design management</t>
  </si>
  <si>
    <t>Afgangsprojekt BRAND OG KOMMUNIKATIONSDESIGN</t>
  </si>
  <si>
    <t>Brand og kommunikationsdesign</t>
  </si>
  <si>
    <t>Retningsspecifikke moduler</t>
  </si>
  <si>
    <t>Koncept og trendsociologi</t>
  </si>
  <si>
    <t>Strategi og management</t>
  </si>
  <si>
    <t>Kommunikation (D&amp;B)</t>
  </si>
  <si>
    <t>Design</t>
  </si>
  <si>
    <t>Trends</t>
  </si>
  <si>
    <t>Projektledelse (D&amp;B)</t>
  </si>
  <si>
    <t>Videnskabsteori og metode (D&amp;B)</t>
  </si>
  <si>
    <t>Sociologi</t>
  </si>
  <si>
    <t>Design og business</t>
  </si>
  <si>
    <t>Diplomuddannelse til turistfører</t>
  </si>
  <si>
    <t>Overgangsmodul</t>
  </si>
  <si>
    <t>Overagngsmodul TURISTFØRER</t>
  </si>
  <si>
    <t>Diplomuddannelse i informationsteknologi IT-Vest</t>
  </si>
  <si>
    <t>Overgangsmodul IT-VEST</t>
  </si>
  <si>
    <t>IT og tek</t>
  </si>
  <si>
    <t>Teknologisk diplomuddannelse i humanøkologi</t>
  </si>
  <si>
    <t>Overgangsmodul HUMANØKOLOGI</t>
  </si>
  <si>
    <t>Afgangsprojekt TURISTFØRER</t>
  </si>
  <si>
    <t>Regional og fagspecifik kulturformidling</t>
  </si>
  <si>
    <t>Kommunikation og praksis</t>
  </si>
  <si>
    <t xml:space="preserve">Interkulturel kommunikation og kulturformidling i turismen </t>
  </si>
  <si>
    <t>Turisme i Danmark, turdesign, oplevelser og rumlig forandring</t>
  </si>
  <si>
    <t>Kunst og kultur i lange linjer</t>
  </si>
  <si>
    <t>Danmark historisk set</t>
  </si>
  <si>
    <t>Afgangsprojekt IT-Vest</t>
  </si>
  <si>
    <t>Pervasive Computing</t>
  </si>
  <si>
    <t>Grundlæggende softwarearkitektur</t>
  </si>
  <si>
    <t>Pålidelig software</t>
  </si>
  <si>
    <t>XML-teknolgi</t>
  </si>
  <si>
    <t>Introduktion til it-sikkerhed</t>
  </si>
  <si>
    <t>Programmeringsprojekt i store objekt-orienterede systemer</t>
  </si>
  <si>
    <t>Arkitektur, patterns og framework</t>
  </si>
  <si>
    <t>Værktøjer og teknikker for store objektorienterede systemer</t>
  </si>
  <si>
    <t>Regularitet og automater</t>
  </si>
  <si>
    <t>Kontraktbaseret programmering</t>
  </si>
  <si>
    <t>Diskret matematik</t>
  </si>
  <si>
    <t>Afgangsprojekt HUMANØKOLOGI</t>
  </si>
  <si>
    <t>Udvidet Miljøpolitik i internationalt perspektiv</t>
  </si>
  <si>
    <t>Miljøpolitik i internationalt perspektiv</t>
  </si>
  <si>
    <t>Udvidet miljøledelse</t>
  </si>
  <si>
    <t>Miljøledelse</t>
  </si>
  <si>
    <t>Udvidet miljøetik</t>
  </si>
  <si>
    <t>Miljøetik</t>
  </si>
  <si>
    <t>Projektmodul 2 (humanøkologi)</t>
  </si>
  <si>
    <t>Miljøøkonomi, miljøvurdering og LCA</t>
  </si>
  <si>
    <t>Projektmodul 1 (humanøkologi)</t>
  </si>
  <si>
    <t>Natur og landskab, økologi og miljølære</t>
  </si>
  <si>
    <t>Afgangsprojekt fleksibelt forløb</t>
  </si>
  <si>
    <t>Fleksibelt forløb - diplomuddannelse</t>
  </si>
  <si>
    <t>Diplomuddannelse i kriminologi</t>
  </si>
  <si>
    <t>Udvalgte metoder i socialt arbejde i relation til en udvalgt målgruppe (kriminologi)</t>
  </si>
  <si>
    <t>Problemstillinger og teoretiske perspektiver i relation til en udvalgt målgruppe (kriminologi)</t>
  </si>
  <si>
    <t>Overgangsmodul oral helse</t>
  </si>
  <si>
    <t>Sund</t>
  </si>
  <si>
    <t>Diplomuddannelse i ældrearbejde</t>
  </si>
  <si>
    <t>Overgangsmodul ældrearbejde</t>
  </si>
  <si>
    <t>Diplomuddannelse i psykiatri</t>
  </si>
  <si>
    <t>Overgangsmodul psykiatri</t>
  </si>
  <si>
    <t>Den ernæringsfaglige diplomuddannelse</t>
  </si>
  <si>
    <t>Overgangsmodul ernæringsdiplom</t>
  </si>
  <si>
    <t>Den sundhedsfaglige diplomuddannelse</t>
  </si>
  <si>
    <t>Overgangsmodul sundhedsdiplom</t>
  </si>
  <si>
    <t>Diplomuddannelse i uddannelse, erhverv, karriere</t>
  </si>
  <si>
    <t>Overgangsmodul DUEK</t>
  </si>
  <si>
    <t>Overgangsmodul vurdering</t>
  </si>
  <si>
    <t>Den merkantile diplomuddannelse</t>
  </si>
  <si>
    <t>Overgangsmodul merkantil diplom</t>
  </si>
  <si>
    <t>Diplomuddannelse i beskæftigelse</t>
  </si>
  <si>
    <t>Overgangsmodul beskæftigelse</t>
  </si>
  <si>
    <t>Overgangsmodul kriminologi</t>
  </si>
  <si>
    <t>Diplomuddannelse i familieterapi</t>
  </si>
  <si>
    <t>Overgangsmodul familieterapi</t>
  </si>
  <si>
    <t>Den sociale diplomuddannelse</t>
  </si>
  <si>
    <t>Overgangsmodul social diplom</t>
  </si>
  <si>
    <t>Diplomuddannelse i skat</t>
  </si>
  <si>
    <t>Overgangsmodul skat</t>
  </si>
  <si>
    <t>Diplomuddannelse i offentlig forvaltning</t>
  </si>
  <si>
    <t>Overgangsmodul offentlig forvaltning</t>
  </si>
  <si>
    <t>Diplomuddannelse i fagjournalistik</t>
  </si>
  <si>
    <t>Overgangsmodul fagjournalistik</t>
  </si>
  <si>
    <t>Overgangsmodul informationsjournalistik</t>
  </si>
  <si>
    <t>Overgangsmodul visuel journalistik</t>
  </si>
  <si>
    <t>Overgangsmodul digital journalistik</t>
  </si>
  <si>
    <t>Overgangsmodul analytisk jounalistik</t>
  </si>
  <si>
    <t>Diplomuddannelsen Ingeniørernes lederuddannelse</t>
  </si>
  <si>
    <t>Overgangsmodul ingeniørernes</t>
  </si>
  <si>
    <t>Ledelse</t>
  </si>
  <si>
    <t>Overgangsmodul ledelse</t>
  </si>
  <si>
    <t>Diplomuddannelse i webudvikling</t>
  </si>
  <si>
    <t>Overgangsmodul webudvikling</t>
  </si>
  <si>
    <t>Diplomuddannelse i softwareudvikling</t>
  </si>
  <si>
    <t>Overgangsmodul softwareudvikling</t>
  </si>
  <si>
    <t>Teknologisk diplomuddannelse i it</t>
  </si>
  <si>
    <t>Overgangsmodul it</t>
  </si>
  <si>
    <t>Teknologisk diplomuddannelse i supply chain manege</t>
  </si>
  <si>
    <t>Overgangsmodul supply chain</t>
  </si>
  <si>
    <t>Teknologisk diplomuddannelse i stærkstrøm</t>
  </si>
  <si>
    <t>Overgangsmodul stærkstrøm</t>
  </si>
  <si>
    <t>Teknologisk diplomuddannelse i bioteknologi</t>
  </si>
  <si>
    <t>Overgangsmodul bioteknologi</t>
  </si>
  <si>
    <t>Teknologisk diplomuddannelse i parkvirksomhed</t>
  </si>
  <si>
    <t>Overgangsmodul parkvirksomhed</t>
  </si>
  <si>
    <t>Teknologisk diplomuddannelse i energi og miljø</t>
  </si>
  <si>
    <t>Overgangsmodul energi &amp; miljø</t>
  </si>
  <si>
    <t>Teknologisk diplomuddannelse i vedligehold</t>
  </si>
  <si>
    <t>Overgangsmodul vedligehold</t>
  </si>
  <si>
    <t>Teknologisk diplomuddannelse i projektledelse</t>
  </si>
  <si>
    <t>Overgangsmodul projektledelse</t>
  </si>
  <si>
    <t>Diplomuddannelse i erhvervspædagogik</t>
  </si>
  <si>
    <t>Overgangsmodul erhvervspædagogik</t>
  </si>
  <si>
    <t>Pæd</t>
  </si>
  <si>
    <t>Diplomuddannelse i formidling af kunst og kultur</t>
  </si>
  <si>
    <t>Overgangsmodul kunst &amp; kultur</t>
  </si>
  <si>
    <t>Afgangsmodul KRIMINOLOGI</t>
  </si>
  <si>
    <t>Videnskabsteori og metode</t>
  </si>
  <si>
    <t>Ofre for kriminalitet: Viktimologi, retsbevidsthed og vidnepsykologi</t>
  </si>
  <si>
    <t>Introduktion til kriminologi, herunder fagets historie</t>
  </si>
  <si>
    <t>Forebyggelse af kriminalitet: Teorier om årsager til kriminalitet og muligheder for forebyggelse på samfunds-, gruppe- og individniveau</t>
  </si>
  <si>
    <t>Det strafferetlige system, social kontrol, myndighedsudøvelse og etik</t>
  </si>
  <si>
    <t>Politiforskning – professionspraksis og dennes effekt</t>
  </si>
  <si>
    <t>Afgangsprojekt FAMILIETERAPI</t>
  </si>
  <si>
    <t>Reflekterende processer i samtalepraksis og Samarbejdende og dialogisk tilgang til samtalepraksis</t>
  </si>
  <si>
    <t>Løsningsorienteret terapi og Narrativ Praksis</t>
  </si>
  <si>
    <t>Grundlæggende familieterapeutiske modeller med udgangspunkt i systemisk tænkning</t>
  </si>
  <si>
    <t>Fra videnskabsteori til familieterapi og systemisk/narrativ praksis</t>
  </si>
  <si>
    <t>Supervision i systemisk/narrativ praksis</t>
  </si>
  <si>
    <t>Udvalgt familieterapeutisk metode målrettet en udvalgt gruppe</t>
  </si>
  <si>
    <t>Personlig og professionel udvikling</t>
  </si>
  <si>
    <t>Børn i familieterapi</t>
  </si>
  <si>
    <t>Afgangsmodul SEKSUALVEJLEDNING</t>
  </si>
  <si>
    <t>Seksualvejledning</t>
  </si>
  <si>
    <t>Afgangsmodul RUSMIDDEL</t>
  </si>
  <si>
    <t>Rusmiddel</t>
  </si>
  <si>
    <t>Afgangsmodul DEMENS</t>
  </si>
  <si>
    <t>Demens</t>
  </si>
  <si>
    <t>Afgangsmodul BØRN OG UNGE</t>
  </si>
  <si>
    <t>Børn og unge</t>
  </si>
  <si>
    <t xml:space="preserve">Afgangsmodul DEN SOCIALE DIPLOM </t>
  </si>
  <si>
    <t>Videnskabsteori og teorier om sociale forhold</t>
  </si>
  <si>
    <t>Projekt- og udviklingsarbejde, dokumentation og evaluering</t>
  </si>
  <si>
    <t>Teoretiske begreber og perspektiver i seksualvejledning</t>
  </si>
  <si>
    <t>Metoder i seksualvejledning</t>
  </si>
  <si>
    <t>Socialt arbejde på rusmiddelområdet, udvalgte socialfaglige problemstillinger og teoretiske perspektiver</t>
  </si>
  <si>
    <t>Metoder i socialfagligt arbejde på rusmiddelområdet</t>
  </si>
  <si>
    <t>Samspillet mellem etik, jura og psykologi i arbejdet med ældre og demente</t>
  </si>
  <si>
    <t>Aldring og demens</t>
  </si>
  <si>
    <t>Teoretiske perspektiver i socialt arbejde med udsatte børn, unge og familier</t>
  </si>
  <si>
    <t>Metoder i arbejdet med udsatte børn, unge og familier</t>
  </si>
  <si>
    <t>Udvikling og formidling i seksualvejledning</t>
  </si>
  <si>
    <t>Udvalgte metoder i socialt arbejde i relation til en udvalgt målgruppe (den sociale diplomuddannelse)</t>
  </si>
  <si>
    <t>Tilgange og metoder i det tværprofessionelle/tværsektorielle samarbejde</t>
  </si>
  <si>
    <t>Teorier og perspektiver på supervision som metode i socialt arbejde</t>
  </si>
  <si>
    <t>Teorier og modeller for kommunikation</t>
  </si>
  <si>
    <t>Seksuelle overgreb mod mennesker med handicap – fokus på forebyggelse og behandling</t>
  </si>
  <si>
    <t>Problemstillinger og teoretiske perspektiver i relation til en udvalgt målgruppe (den sociale diplomuddannelse)</t>
  </si>
  <si>
    <t>Praktikvejledning for socialrådgivere</t>
  </si>
  <si>
    <t>Organisation, forandring og socialt arbejdes praksis</t>
  </si>
  <si>
    <t>Omsætning og implementering af teori og metode i socialt arbejde</t>
  </si>
  <si>
    <t>Myndighed og leverandør på børne- og ungeområdet</t>
  </si>
  <si>
    <t>Metoder i supervision indenfor socialt arbejde</t>
  </si>
  <si>
    <t>Metoder i socialt arbejde med inklusions- og eksklusionsprocesser for udsatte børn, unge og/eller voksne</t>
  </si>
  <si>
    <t>Inklusions- og eksklusionsprocesser for socialt udsatte børn, unge og/eller voks-ne</t>
  </si>
  <si>
    <t>Forebyggelse af seksuelle overgreb på børn anbragt udenfor hjemmet</t>
  </si>
  <si>
    <t>Afgangsprojekt ÆLDREARBEJDE</t>
  </si>
  <si>
    <t>Ældres fortællinger og livshistorier</t>
  </si>
  <si>
    <t>Social- og sundhedsarbejde med ældre indvandrere</t>
  </si>
  <si>
    <t>Kvalitetsudvikling i ældrearbejdet</t>
  </si>
  <si>
    <t>Det aktive ældreliv - sundt og meningsfuldt</t>
  </si>
  <si>
    <t>Rammer og forudsætninger for ældres livskvalitet og sundhed</t>
  </si>
  <si>
    <t>Ældres hverdagsliv i et tværfagligt perspektiv</t>
  </si>
  <si>
    <t>Afgangsprojekt PSYKIATRI</t>
  </si>
  <si>
    <t>Mødet med den sindslidende</t>
  </si>
  <si>
    <t>Relationsarbejde i psykiatrien</t>
  </si>
  <si>
    <t>Sammenhængende indsats for sindslidende</t>
  </si>
  <si>
    <t>Psykiatriske problemstillinger og indsatsformer i relation til sindslidende</t>
  </si>
  <si>
    <t>Teorier og metoder i arbejdet med mennesker med sindslidelse</t>
  </si>
  <si>
    <t>Afgangsprojekt ORAL HELSE</t>
  </si>
  <si>
    <t>Specialtandpleje</t>
  </si>
  <si>
    <t>Omsorgstandpleje</t>
  </si>
  <si>
    <t>Pædodonti</t>
  </si>
  <si>
    <t>Ortodonti II</t>
  </si>
  <si>
    <t xml:space="preserve">Ortodonti I </t>
  </si>
  <si>
    <t>Oral diagnostik og prognosevurdering</t>
  </si>
  <si>
    <t>Afgangsprojekt ERNÆRINGSFAGLIG</t>
  </si>
  <si>
    <t>Innovation, projektledelse og intervention</t>
  </si>
  <si>
    <t>Information og markedsføring</t>
  </si>
  <si>
    <t>Fødevarekvalitet</t>
  </si>
  <si>
    <t>Fødevaresikkerhed</t>
  </si>
  <si>
    <t>Fødevarekommunikation</t>
  </si>
  <si>
    <t>Forvaltning af fødevarelovgivning</t>
  </si>
  <si>
    <t>Sundhedskommunikation, vejledning og coaching</t>
  </si>
  <si>
    <t>Måltidet belyst ud fra et brugerperspektiv</t>
  </si>
  <si>
    <t>Kostvaner og livsstilssygdomme</t>
  </si>
  <si>
    <t>Kroppen og fysisk aktivitet</t>
  </si>
  <si>
    <t>Klinisk ernæring</t>
  </si>
  <si>
    <t>Ernæring, motion og sport</t>
  </si>
  <si>
    <t>Human ernæring og sundhedsfremme</t>
  </si>
  <si>
    <t>Afgangsprojekt SUNDHEDSFAGLIG (uden retning)</t>
  </si>
  <si>
    <t>Afgangsprojekt SUNDHEDSFORMIDLING OG KLINISK UDDANNELSE</t>
  </si>
  <si>
    <t>Sundhedsformidling og klinisk uddannelse</t>
  </si>
  <si>
    <t>Sundhedssektoren som lærested</t>
  </si>
  <si>
    <t>Formidlings- og undervisningspraksis</t>
  </si>
  <si>
    <t>Deltagerforudsætninger</t>
  </si>
  <si>
    <t>Forandrings- og læreprocesser</t>
  </si>
  <si>
    <t>Afgangsprojekt SUNDHEDSFREMME OG FOREBYGGELSE</t>
  </si>
  <si>
    <t>Sundhedsfremme og forebyggelse</t>
  </si>
  <si>
    <t>Sundhedsindsatser på arbejdspladsen</t>
  </si>
  <si>
    <t>Sundhedsfremme og forebyggelse i forhold til en udvalgt gruppe</t>
  </si>
  <si>
    <t>Rehabilitering i forhold til en udvalgt gruppe</t>
  </si>
  <si>
    <t>Levevilkår og livsstil som indikator for sundhed</t>
  </si>
  <si>
    <t xml:space="preserve">Indsatsområder, strategier og implementering </t>
  </si>
  <si>
    <t>Sundhedsindsatser og -begreber i praksis</t>
  </si>
  <si>
    <t>Afgangsprojekt PROFESSIONSPRAKSIS</t>
  </si>
  <si>
    <t>Professionspraksis</t>
  </si>
  <si>
    <t>Bioanalytisk forståelse af analyser</t>
  </si>
  <si>
    <t>Teoretisk human genetik og molekylærmedicin</t>
  </si>
  <si>
    <t>Molekylærmedicinsk laboratorieteknologi</t>
  </si>
  <si>
    <t>Laboratorieanalytisk kvalitetssikring og -udvikling</t>
  </si>
  <si>
    <t>Funktionsspecifik bioanalyse</t>
  </si>
  <si>
    <t>Biomedicin og bioanalytisk fortolkning</t>
  </si>
  <si>
    <t xml:space="preserve">Udvikling i klinisk praksis – identificering af udviklingsbehov </t>
  </si>
  <si>
    <t>Udvikling i klinisk praksis – dokumentation og implementering</t>
  </si>
  <si>
    <t>Udvikling i svangreomsorg</t>
  </si>
  <si>
    <t>Teknologi i klinisk jordemoderpraksis</t>
  </si>
  <si>
    <t>Teknologi i sundhedsvæsenet</t>
  </si>
  <si>
    <t>Sygepleje – teori og praksis</t>
  </si>
  <si>
    <t xml:space="preserve">Sammenhæng i patient- og brugerforløb i sundhedsvæsenet </t>
  </si>
  <si>
    <t>Patientologi</t>
  </si>
  <si>
    <t>Palliativ indsats – symptomlindring og evidensbaseret praksis</t>
  </si>
  <si>
    <t>Palliativ indsats – symptomlindring og det professionelle arbejde</t>
  </si>
  <si>
    <t>Palliativ indsats – med fokus på mellemmenneskelige aspekter</t>
  </si>
  <si>
    <t>Metoder i klinisk kvalitetsudvikling</t>
  </si>
  <si>
    <t>Kvalitet i sundhedsvæsenet i et patient- og borgerperspektiv</t>
  </si>
  <si>
    <t>Kvalitetsstyring og innovation</t>
  </si>
  <si>
    <t>Konsultationer i almen praksis med fokus på udsatte grupper</t>
  </si>
  <si>
    <t>Konsultationer i almen praksis med fokus på kroniske patienter</t>
  </si>
  <si>
    <t>Konsultationer i almen praksis med fokus på akutte patienter</t>
  </si>
  <si>
    <t>Konsultationer i almen praksis med fokus på det forebyggende arbejde</t>
  </si>
  <si>
    <t>Klinisk farmaci og farmakoterapi</t>
  </si>
  <si>
    <t>Føtalmedicinsk ultralydsscanning</t>
  </si>
  <si>
    <t>Fysioterapi – teori og praksis</t>
  </si>
  <si>
    <t>Ergoterapi – teori og praksis</t>
  </si>
  <si>
    <t>Børnefamilien og den sundhedsprofessionelle</t>
  </si>
  <si>
    <t>Udviklingsbaseret og forskningsorienteret praksis</t>
  </si>
  <si>
    <t>Klinisk vejleder i sundhedsfaglige professionsuddannelser</t>
  </si>
  <si>
    <t>Tværfagligt samarbejde og organisering i sundhedssektoren</t>
  </si>
  <si>
    <t>Etik i sundhedsprofessionernes praksis</t>
  </si>
  <si>
    <t>Analyse og fremstilling af sundhedsfaglige tekster</t>
  </si>
  <si>
    <t>Undersøgelse af sundhedsfaglig praksis</t>
  </si>
  <si>
    <t>Praksis - videnskabsteori og metode</t>
  </si>
  <si>
    <t>Afgangsmodul PROGRAMUDVIKLING</t>
  </si>
  <si>
    <t>Programudvikling</t>
  </si>
  <si>
    <t>Afgangsmodul TELEKOMMUNIKATION</t>
  </si>
  <si>
    <t>Telekommunikation</t>
  </si>
  <si>
    <t>Afgangsmodul WEBTEKNOLOGI</t>
  </si>
  <si>
    <t>Webteknologi</t>
  </si>
  <si>
    <t>Afgangsmodul SIKKERHED</t>
  </si>
  <si>
    <t>Sikkerhed</t>
  </si>
  <si>
    <t>Afgangsmodul IT-DIPLOM</t>
  </si>
  <si>
    <t>Kryptografiske algoritmer</t>
  </si>
  <si>
    <t>Netværkssikkerhed</t>
  </si>
  <si>
    <t>Mobilapplikationsudvikling</t>
  </si>
  <si>
    <t>Mobile telesystemer og protokoller</t>
  </si>
  <si>
    <t>Avanceret internetteknologi</t>
  </si>
  <si>
    <t>Udviklingsmetoder og udviklingsprocesser</t>
  </si>
  <si>
    <t>Avanceret Objektorienteret Programmering</t>
  </si>
  <si>
    <t>IT Jura</t>
  </si>
  <si>
    <t>IT projektledelse (5 ECTS)</t>
  </si>
  <si>
    <t>Virtualisering og Parallellisering</t>
  </si>
  <si>
    <t>Geografiske Informationssystemer</t>
  </si>
  <si>
    <t>Digital Design med VHDL</t>
  </si>
  <si>
    <t>Avanceret Database</t>
  </si>
  <si>
    <t>Radiosystemer</t>
  </si>
  <si>
    <t>Webteknologier</t>
  </si>
  <si>
    <t>Grundlæggende Objektorienteret Programmering</t>
  </si>
  <si>
    <t>Teknisk Projektarbejde</t>
  </si>
  <si>
    <t>Projektledelse SCM</t>
  </si>
  <si>
    <t>Interne værdi- og forsyningskæder</t>
  </si>
  <si>
    <t>Kvalitetsledelse og styring</t>
  </si>
  <si>
    <t>Globale forsynings- og værdikæder</t>
  </si>
  <si>
    <t>Teknisk design og kommunikation</t>
  </si>
  <si>
    <t>Produktudvikling og innovation</t>
  </si>
  <si>
    <t>Produktions- og forsyningskæder</t>
  </si>
  <si>
    <t>Operations Management</t>
  </si>
  <si>
    <t>Kvalitetsstyring - supply chain mangement</t>
  </si>
  <si>
    <t>Afgangsmodul SUPPLY CHAIN</t>
  </si>
  <si>
    <t>Projektledelse i offentlige og politisk styrede organisationer</t>
  </si>
  <si>
    <t>Procesledelse inden for bygge- og anlægsbranchen</t>
  </si>
  <si>
    <t>Lederens personlige udvikling</t>
  </si>
  <si>
    <t>Kunder, kontakt og kontrakt</t>
  </si>
  <si>
    <t>Konsulentkompetencer på individ- og gruppeniveau</t>
  </si>
  <si>
    <t>Konsulentkompetencer – organisation, økonomi og strategi</t>
  </si>
  <si>
    <t>Innovation – metoder og værktøjer</t>
  </si>
  <si>
    <t>Innovation – fra strategi til praksis</t>
  </si>
  <si>
    <t>Fundraising</t>
  </si>
  <si>
    <t>Forandringsprocesser i organisationer</t>
  </si>
  <si>
    <t>Facilitering af innovative processer og kreativ problemløsning</t>
  </si>
  <si>
    <t>Earned Value Management – Økonomistyring af projekter</t>
  </si>
  <si>
    <t>Dynamisk projektledelse</t>
  </si>
  <si>
    <t>Det personlige salg</t>
  </si>
  <si>
    <t>Det digitale byggeri</t>
  </si>
  <si>
    <t>Cross Cultural Communication</t>
  </si>
  <si>
    <t>Coaching af teams</t>
  </si>
  <si>
    <t>Coaching – læring og udvikling</t>
  </si>
  <si>
    <t>Projektstrategi og -organisation</t>
  </si>
  <si>
    <t>Projektledelse – metoder og værktøjer</t>
  </si>
  <si>
    <t>Kommunikation og teamrelationer</t>
  </si>
  <si>
    <t>Afgangsmodul PROJEKTLEDELSE</t>
  </si>
  <si>
    <t>Vejledning i uddannelsesinstitutioner</t>
  </si>
  <si>
    <t>Innovation og kvalitet i vejledningsmiljøer</t>
  </si>
  <si>
    <t>Valg og valgprocesser – teorier og praksisformer</t>
  </si>
  <si>
    <t>Særlige behov for vejledning</t>
  </si>
  <si>
    <t>Overgangsvejledning i grundskolen</t>
  </si>
  <si>
    <t>Mentorskaber og mentorordninger</t>
  </si>
  <si>
    <t>Karrierevejledning af voksne</t>
  </si>
  <si>
    <t>Interkulturel Vejledning</t>
  </si>
  <si>
    <t>Vejledning og vejleder</t>
  </si>
  <si>
    <t>Vejledning og samfund</t>
  </si>
  <si>
    <t>Vejledning og individ</t>
  </si>
  <si>
    <t>Afgangsmodul DUEK</t>
  </si>
  <si>
    <t>Vurdering af igangværende virksomheder</t>
  </si>
  <si>
    <t>Vurderinger af investeringsejendomme</t>
  </si>
  <si>
    <t>Vurdering af brugerejendomme og særlige vurderinger</t>
  </si>
  <si>
    <t>Metode og Videnskabsteori - diplomuddannelse ivurdering</t>
  </si>
  <si>
    <t>Lejevurdering af boliger, kontorer, produktionslokaler og butikker</t>
  </si>
  <si>
    <t>Investeringsteori</t>
  </si>
  <si>
    <t>Internationale vurderingsprincipper</t>
  </si>
  <si>
    <t>Afgangsmodul VURDERING</t>
  </si>
  <si>
    <t>Økonomistyring</t>
  </si>
  <si>
    <t>Samfundsbeskrivelse</t>
  </si>
  <si>
    <t>Salgsopfølgning</t>
  </si>
  <si>
    <t>Salg i praksis</t>
  </si>
  <si>
    <t>Oplevelsesøkonomi</t>
  </si>
  <si>
    <t>Marketing</t>
  </si>
  <si>
    <t>Innovation</t>
  </si>
  <si>
    <t>Eventledelse</t>
  </si>
  <si>
    <t>Sportsøkonomi</t>
  </si>
  <si>
    <t>Sportsmanagement</t>
  </si>
  <si>
    <t>Sportsmarketing</t>
  </si>
  <si>
    <t>Sportsjura</t>
  </si>
  <si>
    <t>Salgs- og forretningsudvikling</t>
  </si>
  <si>
    <t>International handel og markedsføring</t>
  </si>
  <si>
    <t>Ledelse og forretningsforståelse i oplevelsesøkonomien</t>
  </si>
  <si>
    <t>Kundeanalyse og forretningskoncept</t>
  </si>
  <si>
    <t>Introduktion til leisureindustrien og metode</t>
  </si>
  <si>
    <t>Branche- og konkurrentanalyse</t>
  </si>
  <si>
    <t>Afsætningsøkonomi</t>
  </si>
  <si>
    <t>Økonomisk drift og styring</t>
  </si>
  <si>
    <t>Organisation, metode og videnskabsteori</t>
  </si>
  <si>
    <t>Afgangsmodul SPORTSMANAGEMENT</t>
  </si>
  <si>
    <t>Afgangsmodul MERKANTIL</t>
  </si>
  <si>
    <t>Afgangsmodul LEISURE</t>
  </si>
  <si>
    <t>Afgangsmodul INTERNATIONAL HANDEL</t>
  </si>
  <si>
    <t>Særlige målgrupper i beskæftigelsesindsatsen</t>
  </si>
  <si>
    <t>Sygefravær</t>
  </si>
  <si>
    <t>Projektstyring</t>
  </si>
  <si>
    <t>Metoder og beskæftigelsesindsats</t>
  </si>
  <si>
    <t>Beskæftigelsesindsatsens retlige og økonomiske grundlag</t>
  </si>
  <si>
    <t>Beskæftigelse og virksomhederne</t>
  </si>
  <si>
    <t>Beskæftigelse og Samfund</t>
  </si>
  <si>
    <t>Beskæftigelse og organisation</t>
  </si>
  <si>
    <t>Afgangsmodul BESKÆFTIGELSE</t>
  </si>
  <si>
    <t>Varebaserede afgifter</t>
  </si>
  <si>
    <t>Toldret</t>
  </si>
  <si>
    <t>Told – Import</t>
  </si>
  <si>
    <t>Told – Eksport</t>
  </si>
  <si>
    <t>Speciel inkassojura</t>
  </si>
  <si>
    <t>Skatteret</t>
  </si>
  <si>
    <t>Skat – Selskaber</t>
  </si>
  <si>
    <t>Skat – Kapitalgevinster</t>
  </si>
  <si>
    <t>Skat – Erhverv</t>
  </si>
  <si>
    <t>Momsret</t>
  </si>
  <si>
    <t>Moms Fradrag og fritagelser</t>
  </si>
  <si>
    <t>Moms - Internationale transaktioner</t>
  </si>
  <si>
    <t>Formueret og civilproces</t>
  </si>
  <si>
    <t>Fogedret og konkursret</t>
  </si>
  <si>
    <t>Energi- og miljøafgifter</t>
  </si>
  <si>
    <t>Økonomisk teori og metode</t>
  </si>
  <si>
    <t>Undersøgelsesmetoder</t>
  </si>
  <si>
    <t>Skatte- og afgiftsproces</t>
  </si>
  <si>
    <t>Retskilder og juridisk metode</t>
  </si>
  <si>
    <t>Afgangsmodul SKAT</t>
  </si>
  <si>
    <t xml:space="preserve">Økonomisk styring og analyse </t>
  </si>
  <si>
    <t>Velfærdsinnovation</t>
  </si>
  <si>
    <t>Projektledelse</t>
  </si>
  <si>
    <t>Personlighedspsykologi og mødet med borgeren</t>
  </si>
  <si>
    <t>Personalejura i den offentlige sektor</t>
  </si>
  <si>
    <t>Organisationspsykologi, -udvikling og -omstilling</t>
  </si>
  <si>
    <t>Offentlig økonomi og samfundets økonomi</t>
  </si>
  <si>
    <t>Offentlig kommunikation</t>
  </si>
  <si>
    <t>Kommunalt regnskab</t>
  </si>
  <si>
    <t>Juridisk metode</t>
  </si>
  <si>
    <t>HRM / Personalepolitik i den offentlige sektor</t>
  </si>
  <si>
    <t>Styring i velfærdssystemet</t>
  </si>
  <si>
    <t>Samfundsvidenskabelig analyse og metode</t>
  </si>
  <si>
    <t>Forvaltningsret</t>
  </si>
  <si>
    <t>Afgangsmodul OFFENTLIG ADMINISTRATION</t>
  </si>
  <si>
    <t>Web-programmering og netværk Frontend</t>
  </si>
  <si>
    <t>Web-programmering og netværk Backend</t>
  </si>
  <si>
    <t>Webkommunikation og netværkssociologi</t>
  </si>
  <si>
    <t>Udviklingsmiljøer</t>
  </si>
  <si>
    <t>IT- projektledelse (10 ECTS)</t>
  </si>
  <si>
    <t>CMS, Content Management Systemer</t>
  </si>
  <si>
    <t>Avancerede medieteknologier</t>
  </si>
  <si>
    <t>XML</t>
  </si>
  <si>
    <t>Interfacedesign og digital æstetik</t>
  </si>
  <si>
    <t>Databaser</t>
  </si>
  <si>
    <t>Afgangsmodul WEB-UDVIKLING</t>
  </si>
  <si>
    <t xml:space="preserve">Kontraktbaseret udvikling </t>
  </si>
  <si>
    <t>Databaser for udviklere 1</t>
  </si>
  <si>
    <t xml:space="preserve">Udvikling af store systemer </t>
  </si>
  <si>
    <t xml:space="preserve">Test </t>
  </si>
  <si>
    <t>Systemintegration</t>
  </si>
  <si>
    <t>Afgangsmodul SOFTWAREUDVIKLING</t>
  </si>
  <si>
    <t>Netberegninger, projektering og relæbeskyttelse</t>
  </si>
  <si>
    <t>Dimensionering af elektriske lavspændingsinstallationer</t>
  </si>
  <si>
    <t>Videnskabsteori og videnskabelig metode</t>
  </si>
  <si>
    <t>Højspændingsanlæg og elektriske installationer</t>
  </si>
  <si>
    <t>Elektriske maskiner og drives</t>
  </si>
  <si>
    <t>Effektoverføringssystemer</t>
  </si>
  <si>
    <t>Afgangsmodul STÆRKSTRØM</t>
  </si>
  <si>
    <t>Synteseteknik</t>
  </si>
  <si>
    <t>Kemisk syntese og analyse</t>
  </si>
  <si>
    <t>Separationsprocesser</t>
  </si>
  <si>
    <t>Procesteknologi og bioreaktorer</t>
  </si>
  <si>
    <t>Reguleringsteknik</t>
  </si>
  <si>
    <t>Reaktionsmekanismer</t>
  </si>
  <si>
    <t>Proteinoprensning</t>
  </si>
  <si>
    <t>Molekylær- og cellebiologi</t>
  </si>
  <si>
    <t>Mikrobiologi og fermenteringsteknologi</t>
  </si>
  <si>
    <t>Kvalitetssikring i bioteknologiske processer</t>
  </si>
  <si>
    <t>Cellebiologi</t>
  </si>
  <si>
    <t>Anvendt statistik og forsøgsdesign</t>
  </si>
  <si>
    <t>Analytisk spektroskopi</t>
  </si>
  <si>
    <t>Analytisk biokemi</t>
  </si>
  <si>
    <t>Bioorganisk kemi</t>
  </si>
  <si>
    <t>Anvendt matematik</t>
  </si>
  <si>
    <t>Almen kemi (fysisk kemi)</t>
  </si>
  <si>
    <t>Afgansmodul BIOTEK</t>
  </si>
  <si>
    <t>Afgangsmodul BIOTEK - PROCES</t>
  </si>
  <si>
    <t>Afgangsmodul BIOTEK - MOLEKYLÆR</t>
  </si>
  <si>
    <t>Afgangsmodul BIOTEK - KEMI</t>
  </si>
  <si>
    <t>Udendørsbelysning</t>
  </si>
  <si>
    <t>Projektering og etablering af bytræplantegninger</t>
  </si>
  <si>
    <t>Park- og naturGIS</t>
  </si>
  <si>
    <t>Health desing - terapihaver og haveterapi</t>
  </si>
  <si>
    <t>Driftsstyring</t>
  </si>
  <si>
    <t>Anlægsstyring</t>
  </si>
  <si>
    <t>3D-arbejdsmetode i terræn</t>
  </si>
  <si>
    <t>Kvalitetsstyring - vej- og parkdrift</t>
  </si>
  <si>
    <t>Vej- &amp; parkdrift</t>
  </si>
  <si>
    <t>Drift af veje og grønne områder</t>
  </si>
  <si>
    <t>Strategisk dialog</t>
  </si>
  <si>
    <t>Opgavestyring</t>
  </si>
  <si>
    <t>Kontrakt- og samarbejdsformer</t>
  </si>
  <si>
    <t>Afgangsmodul VEJ- OG PARKDRIFT</t>
  </si>
  <si>
    <t>Afgangsmodul PARKVIRKSOMHED</t>
  </si>
  <si>
    <t>Afgangsmodul ENERGI &amp; MILJØ</t>
  </si>
  <si>
    <t>Vedligehold – terminologi og metoder</t>
  </si>
  <si>
    <t>Bæredygtig energirenovering</t>
  </si>
  <si>
    <t>Ledelse, kommunikation og teamrelationer</t>
  </si>
  <si>
    <t>Energi- og miljøledelse</t>
  </si>
  <si>
    <t>Arbejdsmiljøledelse</t>
  </si>
  <si>
    <t>Ledelseskoncepter og styringsværktøjer til optimering af vedligehold</t>
  </si>
  <si>
    <t>Facilities Management – lovgrundlag og økonomi</t>
  </si>
  <si>
    <t>Facilities Management – begreber og strategier</t>
  </si>
  <si>
    <t>Energioptimering og vedligehold</t>
  </si>
  <si>
    <t>Vedligehold II – Ledelse, organisation, økonomi og information</t>
  </si>
  <si>
    <t>Vedligehold I: Pålidelighed, teknik og metoder</t>
  </si>
  <si>
    <t>Afgangsmodul VEDLIGEHOLD</t>
  </si>
  <si>
    <t>Afgangsmodul SUNDHEDSLEDELSE</t>
  </si>
  <si>
    <t>Sundhedsledelse</t>
  </si>
  <si>
    <t>Sundhedspolitik og sundhedsøkonomi</t>
  </si>
  <si>
    <t>Styring af økonomi og aktivitet i sundhedsvæsenet</t>
  </si>
  <si>
    <t xml:space="preserve">Interprofessionel ledelse og samarbejde i sundhedsvæsenet </t>
  </si>
  <si>
    <t>Afgangsmodul SKOLELEDELSE</t>
  </si>
  <si>
    <t>Skoleledelse</t>
  </si>
  <si>
    <t>Skoleledelse i et internationalt perspektiv</t>
  </si>
  <si>
    <t>Ledelse af skoler med tosprogede elever 2</t>
  </si>
  <si>
    <t>Ledelse af skoler med tosprogede elever 1</t>
  </si>
  <si>
    <t>Ledelse i ledelsesteam i skolen</t>
  </si>
  <si>
    <t>Kvalitetsstyring, kvalitetsudvikling og evaluering af folkeskolen</t>
  </si>
  <si>
    <t>Pædagogisk ledelse</t>
  </si>
  <si>
    <t>Afgangsmodul DIL uden retning</t>
  </si>
  <si>
    <t>Mangfoldighedsledelse i offentlige organisationer</t>
  </si>
  <si>
    <t>Strategisk ledelse i den offentlige sektor</t>
  </si>
  <si>
    <t>Netværksledelse i den offentlige opgaveløsning</t>
  </si>
  <si>
    <t>Ledelse og styring i politisk styrede organisationer</t>
  </si>
  <si>
    <t>Ledelse og forhandling i politisk styrede organisationer</t>
  </si>
  <si>
    <t>Ledelse af professioner i offentlige organisationer</t>
  </si>
  <si>
    <t>Ledelse af fusioner og sammenlægninger i offentlige organisationer</t>
  </si>
  <si>
    <t>Ledelse af forandrings- og udviklingsprocesser i offentlige organisationer</t>
  </si>
  <si>
    <t>Institutionsledelse</t>
  </si>
  <si>
    <t>Innovationsledelse i offentlige organisationer</t>
  </si>
  <si>
    <t>Ledelse i frivillige organisationer</t>
  </si>
  <si>
    <t>Human ressource management og ledelse</t>
  </si>
  <si>
    <t>Videnskabsteori, forskning og ledelse</t>
  </si>
  <si>
    <t>Ledelse og globalisering</t>
  </si>
  <si>
    <t>Ledelse af marketing og ekstern kommunikation</t>
  </si>
  <si>
    <t>Ledelse og coaching</t>
  </si>
  <si>
    <t>Ledelse og jura</t>
  </si>
  <si>
    <t>Forandringsledelse</t>
  </si>
  <si>
    <t>Ledelse, kommunikation og organisation</t>
  </si>
  <si>
    <t>Ledelse af kvalitetsudvikling og evaluering</t>
  </si>
  <si>
    <t>Strategisk ledelse</t>
  </si>
  <si>
    <t>Viden- og innovationsledelse</t>
  </si>
  <si>
    <t>Team- og netværksledelse</t>
  </si>
  <si>
    <t>Økonomisk ledelse</t>
  </si>
  <si>
    <t>Ledelse og filosofi</t>
  </si>
  <si>
    <t>Ledelse og kompetenceudvikling</t>
  </si>
  <si>
    <t xml:space="preserve">Ledelse og Organisation 2: Organisation, styring og strategi </t>
  </si>
  <si>
    <t xml:space="preserve">Ledelse og Organisation 1: Organisation og processer </t>
  </si>
  <si>
    <t xml:space="preserve">Ledelse og medarbejdere 2: Ledelse i lærings- og kompetencerelationer </t>
  </si>
  <si>
    <t xml:space="preserve">Ledelse og medarbejdere 1: Ledelse i dynamiske relationer </t>
  </si>
  <si>
    <t xml:space="preserve">Det personlige lederskab 2: Professionelt lederskab </t>
  </si>
  <si>
    <t xml:space="preserve">Det personlige lederskab 1: Lederskab og kommunikation </t>
  </si>
  <si>
    <t>Afgangsmodul INGENIØRERNES LEDERUDDANNELSE</t>
  </si>
  <si>
    <t>Erhvervsjura</t>
  </si>
  <si>
    <t xml:space="preserve">Personaleledelse og rekruttering </t>
  </si>
  <si>
    <t>HRM</t>
  </si>
  <si>
    <t xml:space="preserve">Corporate Social Responsibility – CSR </t>
  </si>
  <si>
    <t xml:space="preserve">Lean ledelse </t>
  </si>
  <si>
    <t xml:space="preserve">Lean værktøjer </t>
  </si>
  <si>
    <t>Ledelsesteknologier</t>
  </si>
  <si>
    <t>Ledelseskoncepter</t>
  </si>
  <si>
    <t xml:space="preserve">Strategisk marketing </t>
  </si>
  <si>
    <t xml:space="preserve">Strategi, organisation og ledelse </t>
  </si>
  <si>
    <t>Finansiel ledelse</t>
  </si>
  <si>
    <t>Afgangsprojekt ERHVERVSPÆDAGOGIK</t>
  </si>
  <si>
    <t>Deltagere i de erhvervsrettede uddannelser</t>
  </si>
  <si>
    <t>Erhvervspædagogisk systemudvikling</t>
  </si>
  <si>
    <t>Pædagogisk videnskabsteori</t>
  </si>
  <si>
    <t xml:space="preserve">Undervisningsplanlægning og didaktik </t>
  </si>
  <si>
    <t xml:space="preserve">Undervisning og læring </t>
  </si>
  <si>
    <t>Afgangsprojekt FORMIDLING AF KUNST OG KULTUR</t>
  </si>
  <si>
    <t>Digital formidling</t>
  </si>
  <si>
    <t>Dialogbaseret formidling af kunst og kultur</t>
  </si>
  <si>
    <t>Skabende processer med børn og unge</t>
  </si>
  <si>
    <t>Undersøgelse af formidlingspraksis</t>
  </si>
  <si>
    <t>Formidlingsformer</t>
  </si>
  <si>
    <t>Børne- og ungdomskultur</t>
  </si>
  <si>
    <t>Afgangsmodul - analytisk journalistik</t>
  </si>
  <si>
    <t xml:space="preserve">Forskningsformidling </t>
  </si>
  <si>
    <t>Styrk din analyse med forskernes værktøjer</t>
  </si>
  <si>
    <t>Formidling af forståelse og sammenhæng</t>
  </si>
  <si>
    <t xml:space="preserve">Samfundsjournalistik – fra velfærd til livsstil </t>
  </si>
  <si>
    <t xml:space="preserve">Perspektiv, viden og væsentlighed </t>
  </si>
  <si>
    <t>Afgangsmodul - digital journalistik</t>
  </si>
  <si>
    <t xml:space="preserve">Det kritiske interview </t>
  </si>
  <si>
    <t xml:space="preserve">Smart webstrategi </t>
  </si>
  <si>
    <t>Afgangsmodul - fagjournalistik</t>
  </si>
  <si>
    <t>Video til nettet</t>
  </si>
  <si>
    <t>Lyd og billeder på nettet</t>
  </si>
  <si>
    <t xml:space="preserve">Netjournalistik og nyhedsredigering </t>
  </si>
  <si>
    <t xml:space="preserve">Individuelt projekt i udredende journalistik </t>
  </si>
  <si>
    <t>Mediekundskab, mediejura og etik</t>
  </si>
  <si>
    <t>Fortællende journalistik, portræt og sprog i medierne</t>
  </si>
  <si>
    <t>Magasin-workshop</t>
  </si>
  <si>
    <t>Udredende journalistik</t>
  </si>
  <si>
    <t>Introduktion til journalistisk metode og formidling</t>
  </si>
  <si>
    <t>Afgangsmodul - kommunikation og informationsjournalistik</t>
  </si>
  <si>
    <t>Krisekommunikation</t>
  </si>
  <si>
    <t>Kommunikationsledelse</t>
  </si>
  <si>
    <t xml:space="preserve">Rådgiverens gennemslagskraft </t>
  </si>
  <si>
    <t>Kommunikationsplanlægning</t>
  </si>
  <si>
    <t>Brandingstrategi &amp; kampagner</t>
  </si>
  <si>
    <t>Kommunikations- og PR-strategi</t>
  </si>
  <si>
    <t>Afgangsmodul - visuel journalistik</t>
  </si>
  <si>
    <t xml:space="preserve">Fortæl historien </t>
  </si>
  <si>
    <t xml:space="preserve">Journalistik på nettet </t>
  </si>
  <si>
    <t>Retorik</t>
  </si>
  <si>
    <t xml:space="preserve">Innovation og idéudvikling </t>
  </si>
  <si>
    <t>Procesledelse</t>
  </si>
  <si>
    <t xml:space="preserve">Kom i mål med dine projekter </t>
  </si>
  <si>
    <t>Mål resultatet af din kommunikation</t>
  </si>
  <si>
    <t>Webledelse</t>
  </si>
  <si>
    <t xml:space="preserve">Magasin- og bladudvikling </t>
  </si>
  <si>
    <t xml:space="preserve">Levende billeder på web og mobile platforme </t>
  </si>
  <si>
    <t xml:space="preserve">I samspil med brugerne </t>
  </si>
  <si>
    <t xml:space="preserve">Styr sikkert på alle medier </t>
  </si>
  <si>
    <t>Digitale fortællinger</t>
  </si>
  <si>
    <t xml:space="preserve">Formidlingsformer i den visuelle journalistik </t>
  </si>
  <si>
    <t xml:space="preserve">Visuel perception og betydningsdannelse </t>
  </si>
  <si>
    <t>Den pædagogiske diplomuddannelse</t>
  </si>
  <si>
    <t>PD overgangsmodul 1-4 ECTS ikke linjefagsrelateret</t>
  </si>
  <si>
    <t>PD overgangsmodul 1-4 ECTS linjefagsrelateret</t>
  </si>
  <si>
    <t>Afgangsmodul MUSIK</t>
  </si>
  <si>
    <t>MUSIK</t>
  </si>
  <si>
    <t>Musik og kultur</t>
  </si>
  <si>
    <t>Musikpædagogik</t>
  </si>
  <si>
    <t>Musikdidaktiske færdigheder</t>
  </si>
  <si>
    <t>Afgangsmodul MATERIEL KULTUR</t>
  </si>
  <si>
    <t>MATERIEL KULTUR</t>
  </si>
  <si>
    <t>Produkt og kultur</t>
  </si>
  <si>
    <t>Læreprocesser i praktisk æstetisk virksomhed</t>
  </si>
  <si>
    <t>Design og håndværk</t>
  </si>
  <si>
    <t>Afgangsmodul IDRÆT</t>
  </si>
  <si>
    <t>IDRÆT</t>
  </si>
  <si>
    <t>Krop, bevægelse og kommunikation</t>
  </si>
  <si>
    <t>Friluftsliv og udemotion</t>
  </si>
  <si>
    <t>Sundhed - krop og bevægelse</t>
  </si>
  <si>
    <t>Motorisk udvikling og kropslig læring</t>
  </si>
  <si>
    <t>Afgangsmodul DRAMA</t>
  </si>
  <si>
    <t>DRAMA</t>
  </si>
  <si>
    <t>Drama/ teater og børne-ungdomskultur</t>
  </si>
  <si>
    <t>Dramapædagogik</t>
  </si>
  <si>
    <t>Teaterteori, dramaturgi og teaterproduktion</t>
  </si>
  <si>
    <t>Afgangsmodul BILLEDKUNST OG ÆSTETIK</t>
  </si>
  <si>
    <t>BILLEDKUNST OG ÆSTETIK</t>
  </si>
  <si>
    <t>Børn og unges digitale mediebrug</t>
  </si>
  <si>
    <t>Billedpædagogik, didaktik og formidling</t>
  </si>
  <si>
    <t>Eksperimenterende billedkunst</t>
  </si>
  <si>
    <t>Afgangsmodul NATURFAG (NATUR/TEKNIK)</t>
  </si>
  <si>
    <t>NATURFAG (NATUR/TEKNIK)</t>
  </si>
  <si>
    <t>Feltarbejde</t>
  </si>
  <si>
    <t>Det praktisk-eksperimentelle arbejde i natur/teknik</t>
  </si>
  <si>
    <t>Viden, analyse og formidling</t>
  </si>
  <si>
    <t>Afgangsmodul NATURFAG (GEOGRAFI)</t>
  </si>
  <si>
    <t>NATURFAG (GEOGRAFI)</t>
  </si>
  <si>
    <t>Globalisering og kulturmøde</t>
  </si>
  <si>
    <t>Kulturgeografi</t>
  </si>
  <si>
    <t>Naturgeografi</t>
  </si>
  <si>
    <t>Afgangsmodul NATURFAG (FYSIK/KEMI)</t>
  </si>
  <si>
    <t>NATURFAG (FYSIK/KEMI)</t>
  </si>
  <si>
    <t>Stoffers partikelnatur</t>
  </si>
  <si>
    <t>Kemisk produktion</t>
  </si>
  <si>
    <t>Energiforsyning lokalt og globalt</t>
  </si>
  <si>
    <t>Afgangsmodul NATURFAG (BIOLOGI)</t>
  </si>
  <si>
    <t>NATURFAG (BIOLOGI)</t>
  </si>
  <si>
    <t>Miljøundervisning</t>
  </si>
  <si>
    <t>Menneskets bygning og funktion</t>
  </si>
  <si>
    <t>Økologi med feltbiologi og naturforvaltning</t>
  </si>
  <si>
    <t>Fagdidaktik i naturfagene (fælles for PD i naturfagene)</t>
  </si>
  <si>
    <t>NATURFAG (fælles)</t>
  </si>
  <si>
    <t>Afgangsmodul NATURFAGSVEJLEDER</t>
  </si>
  <si>
    <t>NATURFAGSVEJLEDER</t>
  </si>
  <si>
    <t>Afgangsmodul NATURFAGENES DIDAKTIK</t>
  </si>
  <si>
    <t>NATURFAGENES DIDAKTIK</t>
  </si>
  <si>
    <t>Mennesket og naturen, videnskab og teknologi</t>
  </si>
  <si>
    <t>Udvikling, evaluering og samarbejde i naturfagene</t>
  </si>
  <si>
    <t>Eksperimenterende arbejde og formidling i naturfagene</t>
  </si>
  <si>
    <t>Naturfag, naturfagsdidaktik og metode</t>
  </si>
  <si>
    <t>Afgangsmodul MATEMATIKVEJLEDER</t>
  </si>
  <si>
    <t>MATEMATIKVEJLEDER</t>
  </si>
  <si>
    <t>Afgangsmodul MATEMATIK</t>
  </si>
  <si>
    <t>MATEMATIK</t>
  </si>
  <si>
    <t>Matematik og elever med særlige behov</t>
  </si>
  <si>
    <t>Tal og algebra</t>
  </si>
  <si>
    <t>Matematik, læremidler og computere</t>
  </si>
  <si>
    <t>Geometriske figurer og strukturer</t>
  </si>
  <si>
    <t>Tilfældighed og systematisering</t>
  </si>
  <si>
    <t>Matematikkens didaktik</t>
  </si>
  <si>
    <t>Afgangsmodul KOST, ERNÆRING OG SUNDHED</t>
  </si>
  <si>
    <t>KOST, ERNÆRING OG SUNDHED</t>
  </si>
  <si>
    <t>Sundhedspædagogik</t>
  </si>
  <si>
    <t>Sundhedspolitikker, mad- og måltidspolitikker</t>
  </si>
  <si>
    <t>Sundhedsfremme og forebyggelse i relation til livsstilssygdomme</t>
  </si>
  <si>
    <t>Human ernæring</t>
  </si>
  <si>
    <t>Sundhed, madvaner og livskvalitet</t>
  </si>
  <si>
    <t>Afgangsmodul UNDERVISNING I LÆSNING OG MATEMATIK FOR VOKSNE</t>
  </si>
  <si>
    <t>UNDERVISNING I LÆSNING OG MATEMATIK FOR VOKSNE</t>
  </si>
  <si>
    <t>Læse- og skrivestøttende teknologi til unge og voksne</t>
  </si>
  <si>
    <t>Læsevejlederens rolle og funktion i de grundlæggende erhvervsuddannelser</t>
  </si>
  <si>
    <t>Dysleksi</t>
  </si>
  <si>
    <t>FVU Læsning</t>
  </si>
  <si>
    <t>Funktionel læse- og skriveundervisning</t>
  </si>
  <si>
    <t>Teorier om læsning og skrivning samt afdækning af skriftsprogsvanskeligheder</t>
  </si>
  <si>
    <t>Matematikvanskeligheder hos voksne</t>
  </si>
  <si>
    <t>Funktionelle matematikfærdigheder og -forståelser hos voksne</t>
  </si>
  <si>
    <t>Afgangsmodul SAMFUNDSFAG</t>
  </si>
  <si>
    <t>SAMFUNDSFAG</t>
  </si>
  <si>
    <t>Demokrati og demokratiforståelse og demokratisk handling</t>
  </si>
  <si>
    <t>Globalisering og europæisk integration</t>
  </si>
  <si>
    <t>Samfundsfaglige metoder og formidling af samfundsfag</t>
  </si>
  <si>
    <t>Samfundsfilosofi og samfundsteori</t>
  </si>
  <si>
    <t>Afgangsmodul LÆSEVEJLEDNING I GRUNDSKOLEN</t>
  </si>
  <si>
    <t>LÆSEVEJLEDNING I GRUNDSKOLEN</t>
  </si>
  <si>
    <t>Skriftsprogsvanskeligheder 0.-10. klasse</t>
  </si>
  <si>
    <t>Skriftsprogsudvikling og skriftsprogsundervisning 4.-10. klasse</t>
  </si>
  <si>
    <t>Skriftsprogstilegnelse og skriftsprogsundervisning 0.-3. klasse</t>
  </si>
  <si>
    <t>Afgangsmodul KRISTENDOMSKENDSKAB/RELIGION</t>
  </si>
  <si>
    <t>KRISTENDOMSKENDSKAB/RELIGION</t>
  </si>
  <si>
    <t>Fortælling, kunst og symboler</t>
  </si>
  <si>
    <t>Filosofi og etik</t>
  </si>
  <si>
    <t>Religion og kultur i den moderne verden</t>
  </si>
  <si>
    <t>Religionspædagogik og didaktik</t>
  </si>
  <si>
    <t>Afgangsmodul HISTORIE</t>
  </si>
  <si>
    <t>HISTORIE</t>
  </si>
  <si>
    <t>Individ – samfund - stat – natur – teknologi</t>
  </si>
  <si>
    <t>Kultur og kulturmøder i udviklingsperspektiv</t>
  </si>
  <si>
    <t>Historisk formidling</t>
  </si>
  <si>
    <t>Historiefilosofi og historiske metoder</t>
  </si>
  <si>
    <t xml:space="preserve">Afgangsmodul ENGELSKVEJLEDER </t>
  </si>
  <si>
    <t xml:space="preserve">ENGELSKVEJLEDER </t>
  </si>
  <si>
    <t>Afgangsmodul FREMMEDSPROG (ENGELSK, FRANSK, TYSK)</t>
  </si>
  <si>
    <t>FREMMEDSPROG (ENGELSK, FRANSK, TYSK)</t>
  </si>
  <si>
    <t>Litteratur og litteraturpædagogisk arbejde</t>
  </si>
  <si>
    <t>Sprog, sprogbrug og sproglig opmærksomhed</t>
  </si>
  <si>
    <t>Sprogformidling og sprogundervisning</t>
  </si>
  <si>
    <t>Sprogtilegnelse</t>
  </si>
  <si>
    <t>Afgangsmodul DANSK SOM ANDET SPROG</t>
  </si>
  <si>
    <t>DANSK SOM ANDET SPROG</t>
  </si>
  <si>
    <t>Dansk som andetsprogsvejledning</t>
  </si>
  <si>
    <t>Intersprogsanalyse og sproglig evaluering</t>
  </si>
  <si>
    <t>Andetsprogspædagogik</t>
  </si>
  <si>
    <t>Tosprogethed og andetsprogstilegnelse</t>
  </si>
  <si>
    <t>Afgangsmodul DANSK</t>
  </si>
  <si>
    <t>DANSK</t>
  </si>
  <si>
    <t>Dansk fagdidaktik</t>
  </si>
  <si>
    <t>Børne- og ungdomslitteratur</t>
  </si>
  <si>
    <t>Litteratur og litteraturdidaktik</t>
  </si>
  <si>
    <t>Dansk sprog og sprogbrug</t>
  </si>
  <si>
    <t>Afgangsmodul UNGE OG VOKSNES LÆREPROCESSER</t>
  </si>
  <si>
    <t>UNGE OG VOKSNES LÆREPROCESSER</t>
  </si>
  <si>
    <t>Uddannelser i samfundsmæssigt perspektiv</t>
  </si>
  <si>
    <t>Kompetenceudvikling på arbejdspladsen</t>
  </si>
  <si>
    <t>Særlige målgrupper og tværgående samarbejde</t>
  </si>
  <si>
    <t>Voksne og livslang læring</t>
  </si>
  <si>
    <t>Ungdomsliv, socialisering og identitet</t>
  </si>
  <si>
    <t>Didaktik og læreprocesser</t>
  </si>
  <si>
    <t>Afgangsmodul SPECIALPÆDAGOGIK</t>
  </si>
  <si>
    <t>SPECIALPÆDAGOGIK</t>
  </si>
  <si>
    <t>Synsnedsættelse eller blindhed - læring, rehabilitering og udvikling</t>
  </si>
  <si>
    <t>Synsnedsættelse eller blindhed - udredning</t>
  </si>
  <si>
    <t>Sansemæssige vanskeligheder</t>
  </si>
  <si>
    <t>Motoriske vanskeligheder og multihandicap</t>
  </si>
  <si>
    <t>Generelle indlæringsvanskeligheder</t>
  </si>
  <si>
    <t>Erhvervet hjerneskade</t>
  </si>
  <si>
    <t>Gennemgribende udviklingsforstyrrelser</t>
  </si>
  <si>
    <t>Læring, kontakt og trivsel</t>
  </si>
  <si>
    <t>Specialpædagogik i samtiden</t>
  </si>
  <si>
    <t>Afgangsmodul SKOLEUDVIKLING OG FORANDRINGSPROCESSER</t>
  </si>
  <si>
    <t>SKOLEUDVIKLING OG FORANDRINGSPROCESSER</t>
  </si>
  <si>
    <t>Fleksibel læring og fleksibel levering</t>
  </si>
  <si>
    <t>Forandrings- og udviklingsarbejde</t>
  </si>
  <si>
    <t>Skole- og organisationsudvikling</t>
  </si>
  <si>
    <t>Læring og udvikling af kompetence</t>
  </si>
  <si>
    <t>Afgangsmodul SKOLESTART</t>
  </si>
  <si>
    <t>SKOLESTART</t>
  </si>
  <si>
    <t>Det tværprofessionelle samarbejde</t>
  </si>
  <si>
    <t>Børns leg, udvikling og læring</t>
  </si>
  <si>
    <t>Det moderne barn og den moderne barndom</t>
  </si>
  <si>
    <t>Afgangsmodul PÆDAGOGISK OG SOCIALPÆDAGOGISK ARBEJDE</t>
  </si>
  <si>
    <t>PÆDAGOGISK OG SOCIALPÆDAGOGISK ARBEJDE</t>
  </si>
  <si>
    <t>Pædagogisk miljøarbejde</t>
  </si>
  <si>
    <t>Nedsat funktionsevne, udvikling og inklusion</t>
  </si>
  <si>
    <t>Børn, unge og familier i udsatte positioner</t>
  </si>
  <si>
    <t>Social inklusion</t>
  </si>
  <si>
    <t>Ledelse af pædagogiske processer</t>
  </si>
  <si>
    <t>Børn og unges læreprocesser</t>
  </si>
  <si>
    <t>Pædagogik og relationsarbejde</t>
  </si>
  <si>
    <t>Afgangsmodul LOGOPÆDI</t>
  </si>
  <si>
    <t>LOGOPÆDI</t>
  </si>
  <si>
    <t>Skriftsproglige vanskeligheder i relation til dysleksi</t>
  </si>
  <si>
    <t>Hørevanskeligheder</t>
  </si>
  <si>
    <t>Talevanskeligheder</t>
  </si>
  <si>
    <t>Sproglige vanskeligheder</t>
  </si>
  <si>
    <t>Afgangsmodul FRIE SKOLERS TRADITION OG PÆDAGOGIK</t>
  </si>
  <si>
    <t>FRIE SKOLERS TRADITION OG PÆDAGOGIK</t>
  </si>
  <si>
    <t>Ledelse og samarbejde i de frie skoler</t>
  </si>
  <si>
    <t>Vejledning i efterskolen - kostskolepædagogikkens muligheder</t>
  </si>
  <si>
    <t>Barnets møde med skolen, skole- og hjem samarbejde</t>
  </si>
  <si>
    <t>Fortællekultur- fortælling og det narrative</t>
  </si>
  <si>
    <t>Grundtvig og Kolds ideverden</t>
  </si>
  <si>
    <t>Afgangsmodul INTERKULTUREL PÆDAGOGIK</t>
  </si>
  <si>
    <t>INTERKULTUREL PÆDAGOGIK</t>
  </si>
  <si>
    <t>Pædagogik i det interkulturelle samfund</t>
  </si>
  <si>
    <t>Kulturbegreber og interkulturel kommunikation</t>
  </si>
  <si>
    <t>Mobilitet, migration og globalisering</t>
  </si>
  <si>
    <t>Afgangsmodul BØRNS SPROG</t>
  </si>
  <si>
    <t>BØRNS SPROG</t>
  </si>
  <si>
    <t>Evaluering, samarbejde og vejledning i forhold til børns sprog</t>
  </si>
  <si>
    <t>Sprogpædagogik og sprogindsatser</t>
  </si>
  <si>
    <t>Børns sprogtilegnelse</t>
  </si>
  <si>
    <t xml:space="preserve">Afgangsmodul ALMEN PÆDAGOGIK </t>
  </si>
  <si>
    <t xml:space="preserve">ALMEN PÆDAGOGIK </t>
  </si>
  <si>
    <t>Pædagogkompetencer og grundlæggende matematik</t>
  </si>
  <si>
    <t>Pædagogkompetencer og dansk</t>
  </si>
  <si>
    <t>Pædagogkompetencer og læreprocesser</t>
  </si>
  <si>
    <t>Didaktik</t>
  </si>
  <si>
    <t>Pædagogik og filosofi</t>
  </si>
  <si>
    <t>Samfundets organisering af pædagogisk praksis</t>
  </si>
  <si>
    <t>Dannelsesteori</t>
  </si>
  <si>
    <t>Socialisering, læring og undervisning</t>
  </si>
  <si>
    <t xml:space="preserve">Afgangsmodul VEJLEDNING </t>
  </si>
  <si>
    <t>VEJLEDNING OG SUPERVISION</t>
  </si>
  <si>
    <t>Kollegial vejledning</t>
  </si>
  <si>
    <t>Vejledningsmetoder og -processer</t>
  </si>
  <si>
    <t>Vejledningsteori og forandringsprocesser</t>
  </si>
  <si>
    <t>Afgangsmodul PSYKOLOGI</t>
  </si>
  <si>
    <t>PSYKOLOGI</t>
  </si>
  <si>
    <t>Pædagogisk Psykologi</t>
  </si>
  <si>
    <t>Kognition og neuropsykologi</t>
  </si>
  <si>
    <t>Gruppe- og Organisationspsykologi</t>
  </si>
  <si>
    <t>Pædagogisk - Psykologisk Rådgivning og Intervention</t>
  </si>
  <si>
    <t>Udviklingspsykologi</t>
  </si>
  <si>
    <t>Afgangsmodul PROJEKTLEDELSE OG ORGANISATIONSUDVIKLING</t>
  </si>
  <si>
    <t>PROJEKTLEDELSE OG ORGANISATIONSUDVIKLING</t>
  </si>
  <si>
    <t>Konsulentarbejdets metoder</t>
  </si>
  <si>
    <t>Den professionelle konsulents forankring</t>
  </si>
  <si>
    <t>Ledelse af forandringsprocesser</t>
  </si>
  <si>
    <t>Den udviklende organisation</t>
  </si>
  <si>
    <t xml:space="preserve">Afgangsmodul MEDIER OG KOMMUNIKATION </t>
  </si>
  <si>
    <t xml:space="preserve">MEDIER OG KOMMUNIKATION </t>
  </si>
  <si>
    <t>Fortællinger og genrer</t>
  </si>
  <si>
    <t>Informationskompetence</t>
  </si>
  <si>
    <t>Mediepædagogisk- og organisatorisk vejledning</t>
  </si>
  <si>
    <t>Læring og læringsressourcer</t>
  </si>
  <si>
    <t>Mediepædagogisk håndværk</t>
  </si>
  <si>
    <t>Mediepædagogik</t>
  </si>
  <si>
    <t>Mediekultur</t>
  </si>
  <si>
    <t>Afgangsmodul PD UDEN PROFIL</t>
  </si>
  <si>
    <t>Praktiklærer til læreruddannelsen</t>
  </si>
  <si>
    <t>Praktiklærer</t>
  </si>
  <si>
    <t>Praktikvejleder til pædagoguddannelsen</t>
  </si>
  <si>
    <t>Internationalisering i skolen</t>
  </si>
  <si>
    <t>Internationalisering – komparativ pædagogik</t>
  </si>
  <si>
    <t>Forældresamarbejde i dagtilbud og skole</t>
  </si>
  <si>
    <t>Fagdidaktik og klasseledelse</t>
  </si>
  <si>
    <t>Konflikthåndtering</t>
  </si>
  <si>
    <t>Konfliktforståelse - en kulturkompetence</t>
  </si>
  <si>
    <t>Fagdidaktik og evaluering</t>
  </si>
  <si>
    <t>Evaluering i organisationer</t>
  </si>
  <si>
    <t>Skriftlig faglig formidling</t>
  </si>
  <si>
    <t>Pædagogisk udviklingsarbejde</t>
  </si>
  <si>
    <t>Undersøgelse af pædagogisk praksis</t>
  </si>
  <si>
    <t>Pædagogisk viden og forskning</t>
  </si>
  <si>
    <t>BYG</t>
  </si>
  <si>
    <t>UV</t>
  </si>
  <si>
    <t>Formålsnavn</t>
  </si>
  <si>
    <t>Formål</t>
  </si>
  <si>
    <t>Tilknytningstype</t>
  </si>
  <si>
    <t>betegenelse</t>
  </si>
  <si>
    <t>uvm-fag</t>
  </si>
  <si>
    <t>Studieretning</t>
  </si>
  <si>
    <t>Betgenelse</t>
  </si>
  <si>
    <t>aktgr</t>
  </si>
  <si>
    <t>Fagområde</t>
  </si>
  <si>
    <t>Pædagogikum for erhvervsskolelærere</t>
  </si>
  <si>
    <t>Praktikvejleder</t>
  </si>
  <si>
    <t>pr. STÅ*</t>
  </si>
  <si>
    <t>pr.  STÅ*</t>
  </si>
  <si>
    <t>1 årselev er = 1 elev i 40 uger.</t>
  </si>
  <si>
    <t>Erhvervspædagogiske læreruddannelser</t>
  </si>
  <si>
    <t>Finanslovskonto 20.76.01.</t>
  </si>
  <si>
    <t>Sundhedsplejerskeuddannelsen</t>
  </si>
  <si>
    <t>Det sygeplejefaglige diplomstudium til sundhedsplejerske</t>
  </si>
  <si>
    <t xml:space="preserve">Finanslovskonto 20.76.02. </t>
  </si>
  <si>
    <t>Designuddannelsen, ædelmetal**</t>
  </si>
  <si>
    <t>Klinisk tandtekniker***</t>
  </si>
  <si>
    <t>For fælles- og bygningstaxametrene til klinisk tandteknikeruddannelsengælder det,</t>
  </si>
  <si>
    <t>Finanslovskonto 19.31.01.</t>
  </si>
  <si>
    <t>Finanslovskonto 19.32.01.</t>
  </si>
  <si>
    <t>Tandplejer*****</t>
  </si>
  <si>
    <t>Der er en særlig momstillægsfaktor på 0,10 på fællesudgiftstaxameter for aktivitet på sygeplejerskeuddannelsen afholdt af Den flerfaglige professionshøjskole på Diakonissestiftelsen. Herved bliver opregningsfaktoren til fællesudgiftstaxametre inkl. moms 1,10.</t>
  </si>
  <si>
    <t>Finanslovskonto 19.36.01.</t>
  </si>
  <si>
    <t>Sundhedsplejerske</t>
  </si>
  <si>
    <t>Erhvervsakademiuddannelser</t>
  </si>
  <si>
    <t>Professionsbacheloruddannelser</t>
  </si>
  <si>
    <t>Ordinær uddannelse</t>
  </si>
  <si>
    <t>Åben Uddannelse</t>
  </si>
  <si>
    <t>Videregående VoksenUddannalese, enkeltfag og øvrige uddannelser</t>
  </si>
  <si>
    <t>Diplomuddannelser efter tidligere bekendtgørelser</t>
  </si>
  <si>
    <t>Diplomuddannelse efter seneste bekendtgørelse</t>
  </si>
  <si>
    <t>Korte og mellemlange videregående uddannelser på erhvervsakademier og professionshøjskoler mv.</t>
  </si>
  <si>
    <t>Øvrige uddannelser</t>
  </si>
  <si>
    <t>Erhvervspædagogisk læreruddannelse</t>
  </si>
  <si>
    <t>Takstkatalog 2012</t>
  </si>
  <si>
    <t>Kultur og sundhed</t>
  </si>
  <si>
    <t>Kultur, sundhed og identitet</t>
  </si>
  <si>
    <t>Kutlur, sundhed og livskvalitet</t>
  </si>
  <si>
    <t>Kutlur, sundhed og etnicitet</t>
  </si>
  <si>
    <t>Afgangsprojekt KULTUR &amp; SUNDHED</t>
  </si>
  <si>
    <t>11. januar:</t>
  </si>
  <si>
    <t>4702 og 4566 er fjernet.</t>
  </si>
  <si>
    <t xml:space="preserve">16. februar </t>
  </si>
  <si>
    <t>Midlertid-advarsel fjernet</t>
  </si>
  <si>
    <t>Akademiuddannelse i beskæftigelse</t>
  </si>
  <si>
    <t>AU beskæftigelse</t>
  </si>
  <si>
    <t>Spørgsmål til takstkataloget kan rettes til: nieb@vus.dk</t>
  </si>
  <si>
    <t>Sociale medier</t>
  </si>
  <si>
    <t>Neuropsykologi og neuropædagogik</t>
  </si>
  <si>
    <t>INNOVATION I UNDERVISNING</t>
  </si>
  <si>
    <t>Innovation og didaktik</t>
  </si>
  <si>
    <t>Naturfagenes didaktik</t>
  </si>
  <si>
    <t>Sprogfagenes didaktik</t>
  </si>
  <si>
    <t>Danskfagets didaktik</t>
  </si>
  <si>
    <t>Æstetikfagenes didaktik</t>
  </si>
  <si>
    <t>Kulturfagsdidaktik</t>
  </si>
  <si>
    <t>Afgangsprojekt INNOVATION I UNDERVISNING</t>
  </si>
  <si>
    <t>LÆRERFAGLIGHED OG SKOLEUDVIKLING</t>
  </si>
  <si>
    <t>Procesledelse af lære- og udviklingsprocesser</t>
  </si>
  <si>
    <t>Udviklings- og forandringsprocesser i organisation</t>
  </si>
  <si>
    <t>Evaluering og evalueringskompetence</t>
  </si>
  <si>
    <t>Forandring og dokumentation i skolen</t>
  </si>
  <si>
    <t>Afgangsprojekt LÆRERFAGLIGHED OG SKOLEUDVIKLING</t>
  </si>
  <si>
    <t>Diplomuddannelse i kommunikation</t>
  </si>
  <si>
    <t>Fængsels- og institutionsforskning – professionspraksis og dennes effekt</t>
  </si>
  <si>
    <t>15. marts</t>
  </si>
  <si>
    <t>henvisning til kodebilag for DEL fjernet</t>
  </si>
  <si>
    <t>23. april</t>
  </si>
  <si>
    <t>fejl i takst til DUEK oprettet</t>
  </si>
  <si>
    <t>Realkompetence</t>
  </si>
  <si>
    <t>6. maj</t>
  </si>
  <si>
    <t>Tilskud til realkompetencevurdering</t>
  </si>
  <si>
    <t>fejl i formål på PD rettet + vejledningstilskud tilføjet + realkompetencevurdering</t>
  </si>
  <si>
    <t>1. juni</t>
  </si>
  <si>
    <t>Diplomuddannelse i socialformidling samt nye fag på de journalistiske tilføjet</t>
  </si>
  <si>
    <t>Seneste opdatering: 2. juli 2012</t>
  </si>
  <si>
    <t>Mobile medier i strategisk kommunikation</t>
  </si>
  <si>
    <t>Forretningsorienteret kommunikation</t>
  </si>
  <si>
    <t>Strategisk kommunikation i praksis 2</t>
  </si>
  <si>
    <t>Video i virksomheds kommunikation</t>
  </si>
  <si>
    <t>Kommunikation 2.0 - sociale medier</t>
  </si>
  <si>
    <t>Corporate journalism</t>
  </si>
  <si>
    <t>Strategisk kommunikation i praksis 1</t>
  </si>
  <si>
    <t>Integration, minoritetsforhold og interkulturen kommunikation</t>
  </si>
  <si>
    <t>Afgangsprojekt SOCIALFORMIDLING</t>
  </si>
  <si>
    <t>Voksne udsatte og personer med handicap</t>
  </si>
  <si>
    <t>Samarbejde og organisering</t>
  </si>
  <si>
    <t>Metodiske valg i praksis</t>
  </si>
  <si>
    <t>Valg og anvendelse af teori</t>
  </si>
  <si>
    <t>Socialarbejderes deltagelse i udvikling og produkt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</si>
</sst>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44" x14ac:knownFonts="1">
    <font>
      <sz val="10"/>
      <name val="Arial"/>
    </font>
    <font>
      <sz val="10"/>
      <name val="Arial"/>
      <family val="2"/>
    </font>
    <font>
      <b/>
      <sz val="16"/>
      <color indexed="12"/>
      <name val="Arial"/>
      <family val="2"/>
    </font>
    <font>
      <b/>
      <sz val="16"/>
      <color indexed="48"/>
      <name val="Arial"/>
      <family val="2"/>
    </font>
    <font>
      <b/>
      <sz val="10"/>
      <color indexed="48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57"/>
      <name val="Arial"/>
      <family val="2"/>
    </font>
    <font>
      <b/>
      <i/>
      <sz val="14"/>
      <color indexed="12"/>
      <name val="Courier New"/>
      <family val="3"/>
    </font>
    <font>
      <sz val="10"/>
      <color indexed="8"/>
      <name val="Arial"/>
      <family val="2"/>
    </font>
    <font>
      <sz val="10"/>
      <name val="Arial"/>
      <family val="2"/>
    </font>
    <font>
      <b/>
      <i/>
      <sz val="10"/>
      <color indexed="20"/>
      <name val="Arial"/>
      <family val="2"/>
    </font>
    <font>
      <b/>
      <i/>
      <sz val="10"/>
      <color indexed="20"/>
      <name val="Courier New"/>
      <family val="3"/>
    </font>
    <font>
      <b/>
      <sz val="10"/>
      <color indexed="8"/>
      <name val="Arial"/>
      <family val="2"/>
    </font>
    <font>
      <sz val="10"/>
      <color indexed="12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i/>
      <sz val="18"/>
      <color indexed="12"/>
      <name val="Courier New"/>
      <family val="3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u/>
      <sz val="10"/>
      <color indexed="8"/>
      <name val="Arial"/>
      <family val="2"/>
    </font>
    <font>
      <sz val="18"/>
      <color theme="0"/>
      <name val="Arial"/>
      <family val="2"/>
    </font>
    <font>
      <u/>
      <sz val="10"/>
      <color theme="0"/>
      <name val="Arial"/>
      <family val="2"/>
    </font>
    <font>
      <b/>
      <sz val="10"/>
      <color theme="0"/>
      <name val="Arial"/>
      <family val="2"/>
    </font>
    <font>
      <sz val="36"/>
      <color theme="0"/>
      <name val="Arial"/>
      <family val="2"/>
    </font>
    <font>
      <sz val="8"/>
      <color theme="0"/>
      <name val="Arial"/>
      <family val="2"/>
    </font>
    <font>
      <sz val="10"/>
      <color rgb="FFFF0000"/>
      <name val="Arial"/>
      <family val="2"/>
    </font>
    <font>
      <sz val="6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rgb="FF1B4197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9" borderId="0" applyNumberFormat="0" applyBorder="0" applyAlignment="0" applyProtection="0"/>
    <xf numFmtId="0" fontId="21" fillId="3" borderId="0" applyNumberFormat="0" applyBorder="0" applyAlignment="0" applyProtection="0"/>
    <xf numFmtId="0" fontId="22" fillId="20" borderId="11" applyNumberFormat="0" applyAlignment="0" applyProtection="0"/>
    <xf numFmtId="0" fontId="23" fillId="21" borderId="12" applyNumberFormat="0" applyAlignment="0" applyProtection="0"/>
    <xf numFmtId="0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26" fillId="0" borderId="13" applyNumberFormat="0" applyFill="0" applyAlignment="0" applyProtection="0"/>
    <xf numFmtId="0" fontId="27" fillId="0" borderId="14" applyNumberFormat="0" applyFill="0" applyAlignment="0" applyProtection="0"/>
    <xf numFmtId="0" fontId="28" fillId="0" borderId="15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16" applyNumberFormat="0" applyFill="0" applyAlignment="0" applyProtection="0"/>
    <xf numFmtId="0" fontId="10" fillId="22" borderId="17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64" fontId="11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</cellStyleXfs>
  <cellXfs count="193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/>
    <xf numFmtId="0" fontId="4" fillId="0" borderId="1" xfId="0" applyFont="1" applyFill="1" applyBorder="1" applyAlignment="1"/>
    <xf numFmtId="0" fontId="6" fillId="0" borderId="1" xfId="0" applyFont="1" applyBorder="1"/>
    <xf numFmtId="0" fontId="0" fillId="0" borderId="1" xfId="0" applyBorder="1"/>
    <xf numFmtId="0" fontId="0" fillId="0" borderId="0" xfId="0" applyBorder="1"/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4" fillId="0" borderId="0" xfId="0" applyFont="1" applyFill="1" applyBorder="1" applyAlignment="1"/>
    <xf numFmtId="0" fontId="6" fillId="0" borderId="2" xfId="0" applyFont="1" applyBorder="1"/>
    <xf numFmtId="0" fontId="6" fillId="0" borderId="0" xfId="0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3" xfId="0" applyFont="1" applyFill="1" applyBorder="1"/>
    <xf numFmtId="0" fontId="7" fillId="0" borderId="3" xfId="0" applyFont="1" applyFill="1" applyBorder="1"/>
    <xf numFmtId="0" fontId="0" fillId="0" borderId="3" xfId="0" applyBorder="1"/>
    <xf numFmtId="0" fontId="5" fillId="0" borderId="4" xfId="0" applyFont="1" applyBorder="1"/>
    <xf numFmtId="0" fontId="6" fillId="0" borderId="5" xfId="0" applyFont="1" applyBorder="1" applyAlignment="1">
      <alignment horizontal="left" wrapText="1"/>
    </xf>
    <xf numFmtId="0" fontId="6" fillId="0" borderId="5" xfId="0" applyFont="1" applyBorder="1"/>
    <xf numFmtId="0" fontId="6" fillId="0" borderId="0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8" fillId="0" borderId="7" xfId="0" applyFont="1" applyBorder="1"/>
    <xf numFmtId="0" fontId="0" fillId="0" borderId="7" xfId="0" applyBorder="1"/>
    <xf numFmtId="0" fontId="6" fillId="0" borderId="7" xfId="0" applyFont="1" applyBorder="1"/>
    <xf numFmtId="0" fontId="6" fillId="0" borderId="8" xfId="0" applyFont="1" applyBorder="1"/>
    <xf numFmtId="0" fontId="8" fillId="0" borderId="0" xfId="0" applyFont="1"/>
    <xf numFmtId="0" fontId="9" fillId="0" borderId="0" xfId="0" applyFont="1" applyAlignment="1"/>
    <xf numFmtId="0" fontId="10" fillId="0" borderId="0" xfId="0" applyFont="1" applyAlignment="1">
      <alignment horizontal="right" vertical="top"/>
    </xf>
    <xf numFmtId="0" fontId="10" fillId="0" borderId="0" xfId="0" applyFont="1"/>
    <xf numFmtId="3" fontId="11" fillId="0" borderId="0" xfId="0" applyNumberFormat="1" applyFont="1" applyBorder="1"/>
    <xf numFmtId="3" fontId="11" fillId="0" borderId="0" xfId="0" applyNumberFormat="1" applyFont="1"/>
    <xf numFmtId="3" fontId="11" fillId="0" borderId="9" xfId="0" applyNumberFormat="1" applyFont="1" applyBorder="1"/>
    <xf numFmtId="3" fontId="11" fillId="0" borderId="0" xfId="0" applyNumberFormat="1" applyFont="1" applyBorder="1" applyAlignment="1">
      <alignment horizontal="center"/>
    </xf>
    <xf numFmtId="3" fontId="11" fillId="0" borderId="0" xfId="0" applyNumberFormat="1" applyFont="1" applyAlignment="1">
      <alignment horizontal="center"/>
    </xf>
    <xf numFmtId="0" fontId="12" fillId="0" borderId="0" xfId="0" applyFont="1"/>
    <xf numFmtId="0" fontId="6" fillId="0" borderId="0" xfId="0" applyFont="1"/>
    <xf numFmtId="0" fontId="6" fillId="0" borderId="10" xfId="0" applyFont="1" applyBorder="1"/>
    <xf numFmtId="0" fontId="8" fillId="0" borderId="5" xfId="0" applyFont="1" applyBorder="1"/>
    <xf numFmtId="0" fontId="12" fillId="0" borderId="5" xfId="0" applyFont="1" applyBorder="1"/>
    <xf numFmtId="0" fontId="11" fillId="0" borderId="0" xfId="0" applyFont="1" applyBorder="1"/>
    <xf numFmtId="0" fontId="11" fillId="0" borderId="0" xfId="0" applyFont="1"/>
    <xf numFmtId="0" fontId="1" fillId="0" borderId="0" xfId="0" applyFont="1" applyBorder="1"/>
    <xf numFmtId="0" fontId="1" fillId="0" borderId="0" xfId="0" applyFont="1"/>
    <xf numFmtId="165" fontId="1" fillId="0" borderId="0" xfId="1" applyNumberFormat="1" applyFont="1"/>
    <xf numFmtId="165" fontId="1" fillId="0" borderId="0" xfId="1" applyNumberFormat="1" applyFont="1" applyBorder="1"/>
    <xf numFmtId="0" fontId="5" fillId="0" borderId="0" xfId="0" applyFont="1"/>
    <xf numFmtId="165" fontId="6" fillId="0" borderId="0" xfId="1" applyNumberFormat="1" applyFont="1" applyBorder="1"/>
    <xf numFmtId="165" fontId="1" fillId="0" borderId="0" xfId="1" applyNumberFormat="1" applyBorder="1"/>
    <xf numFmtId="0" fontId="0" fillId="0" borderId="9" xfId="0" applyFill="1" applyBorder="1"/>
    <xf numFmtId="0" fontId="0" fillId="0" borderId="0" xfId="0" applyFill="1" applyBorder="1"/>
    <xf numFmtId="0" fontId="6" fillId="0" borderId="0" xfId="0" applyFont="1" applyFill="1" applyBorder="1"/>
    <xf numFmtId="0" fontId="5" fillId="0" borderId="0" xfId="0" applyFont="1" applyBorder="1"/>
    <xf numFmtId="0" fontId="6" fillId="0" borderId="0" xfId="0" applyFont="1" applyProtection="1"/>
    <xf numFmtId="0" fontId="11" fillId="0" borderId="0" xfId="0" applyFont="1" applyProtection="1"/>
    <xf numFmtId="0" fontId="11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left"/>
    </xf>
    <xf numFmtId="165" fontId="11" fillId="0" borderId="0" xfId="1" applyNumberFormat="1" applyFont="1" applyBorder="1"/>
    <xf numFmtId="0" fontId="13" fillId="0" borderId="0" xfId="0" applyFont="1" applyBorder="1"/>
    <xf numFmtId="0" fontId="5" fillId="0" borderId="0" xfId="0" applyFont="1" applyFill="1" applyBorder="1"/>
    <xf numFmtId="0" fontId="6" fillId="0" borderId="5" xfId="0" applyFont="1" applyBorder="1" applyAlignment="1">
      <alignment wrapText="1"/>
    </xf>
    <xf numFmtId="0" fontId="14" fillId="0" borderId="7" xfId="0" applyFont="1" applyBorder="1" applyAlignment="1">
      <alignment horizontal="left"/>
    </xf>
    <xf numFmtId="0" fontId="9" fillId="0" borderId="0" xfId="0" applyFont="1"/>
    <xf numFmtId="0" fontId="15" fillId="0" borderId="0" xfId="0" applyFont="1"/>
    <xf numFmtId="0" fontId="15" fillId="0" borderId="0" xfId="0" applyFont="1" applyBorder="1"/>
    <xf numFmtId="0" fontId="15" fillId="0" borderId="10" xfId="0" applyFont="1" applyBorder="1"/>
    <xf numFmtId="0" fontId="15" fillId="0" borderId="9" xfId="0" applyFont="1" applyBorder="1"/>
    <xf numFmtId="0" fontId="10" fillId="0" borderId="0" xfId="0" applyFont="1" applyAlignment="1">
      <alignment horizontal="right"/>
    </xf>
    <xf numFmtId="3" fontId="16" fillId="0" borderId="0" xfId="0" applyNumberFormat="1" applyFont="1" applyBorder="1"/>
    <xf numFmtId="165" fontId="16" fillId="0" borderId="0" xfId="1" applyNumberFormat="1" applyFont="1" applyBorder="1"/>
    <xf numFmtId="165" fontId="16" fillId="0" borderId="0" xfId="1" applyNumberFormat="1" applyFont="1" applyFill="1" applyBorder="1"/>
    <xf numFmtId="165" fontId="1" fillId="0" borderId="10" xfId="1" applyNumberFormat="1" applyFont="1" applyBorder="1"/>
    <xf numFmtId="0" fontId="10" fillId="0" borderId="0" xfId="0" applyFont="1" applyAlignment="1">
      <alignment horizontal="center"/>
    </xf>
    <xf numFmtId="0" fontId="10" fillId="0" borderId="0" xfId="0" applyFont="1" applyBorder="1"/>
    <xf numFmtId="3" fontId="11" fillId="0" borderId="10" xfId="0" applyNumberFormat="1" applyFont="1" applyBorder="1" applyAlignment="1">
      <alignment horizontal="center"/>
    </xf>
    <xf numFmtId="0" fontId="17" fillId="0" borderId="0" xfId="0" applyFont="1" applyBorder="1"/>
    <xf numFmtId="3" fontId="0" fillId="0" borderId="0" xfId="0" applyNumberFormat="1" applyBorder="1"/>
    <xf numFmtId="0" fontId="7" fillId="0" borderId="0" xfId="0" applyFont="1"/>
    <xf numFmtId="0" fontId="7" fillId="0" borderId="0" xfId="0" applyFont="1" applyBorder="1"/>
    <xf numFmtId="0" fontId="0" fillId="0" borderId="0" xfId="0" applyBorder="1" applyAlignment="1">
      <alignment horizontal="right"/>
    </xf>
    <xf numFmtId="0" fontId="18" fillId="0" borderId="0" xfId="0" applyFont="1" applyBorder="1"/>
    <xf numFmtId="0" fontId="18" fillId="0" borderId="0" xfId="0" applyFont="1"/>
    <xf numFmtId="0" fontId="0" fillId="0" borderId="0" xfId="0" applyBorder="1" applyAlignment="1">
      <alignment wrapText="1"/>
    </xf>
    <xf numFmtId="0" fontId="0" fillId="0" borderId="0" xfId="0" applyBorder="1" applyAlignment="1"/>
    <xf numFmtId="0" fontId="6" fillId="0" borderId="0" xfId="0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0" fontId="11" fillId="0" borderId="0" xfId="0" applyFont="1" applyAlignment="1">
      <alignment horizontal="right"/>
    </xf>
    <xf numFmtId="3" fontId="0" fillId="0" borderId="0" xfId="0" applyNumberFormat="1" applyFill="1" applyBorder="1" applyAlignment="1">
      <alignment horizontal="right"/>
    </xf>
    <xf numFmtId="0" fontId="0" fillId="23" borderId="0" xfId="0" applyFill="1" applyBorder="1"/>
    <xf numFmtId="165" fontId="11" fillId="0" borderId="0" xfId="40" applyNumberFormat="1" applyFont="1" applyBorder="1"/>
    <xf numFmtId="0" fontId="11" fillId="23" borderId="0" xfId="0" applyFont="1" applyFill="1" applyBorder="1"/>
    <xf numFmtId="0" fontId="11" fillId="0" borderId="0" xfId="0" applyFont="1" applyFill="1" applyBorder="1"/>
    <xf numFmtId="3" fontId="11" fillId="0" borderId="0" xfId="0" applyNumberFormat="1" applyFont="1" applyFill="1" applyBorder="1" applyAlignment="1">
      <alignment horizontal="right"/>
    </xf>
    <xf numFmtId="0" fontId="32" fillId="0" borderId="0" xfId="0" applyFont="1" applyBorder="1"/>
    <xf numFmtId="0" fontId="0" fillId="0" borderId="0" xfId="0" applyBorder="1" applyAlignment="1">
      <alignment horizontal="center"/>
    </xf>
    <xf numFmtId="0" fontId="10" fillId="0" borderId="0" xfId="0" applyFont="1" applyBorder="1" applyAlignment="1"/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right" vertical="top"/>
    </xf>
    <xf numFmtId="0" fontId="8" fillId="0" borderId="0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wrapText="1"/>
    </xf>
    <xf numFmtId="0" fontId="11" fillId="0" borderId="18" xfId="0" applyFont="1" applyBorder="1"/>
    <xf numFmtId="0" fontId="11" fillId="0" borderId="19" xfId="0" applyFont="1" applyBorder="1"/>
    <xf numFmtId="0" fontId="11" fillId="0" borderId="19" xfId="0" applyFont="1" applyBorder="1" applyProtection="1"/>
    <xf numFmtId="0" fontId="11" fillId="0" borderId="20" xfId="0" applyFont="1" applyBorder="1"/>
    <xf numFmtId="0" fontId="0" fillId="0" borderId="0" xfId="0" applyFill="1"/>
    <xf numFmtId="0" fontId="11" fillId="0" borderId="21" xfId="0" applyFont="1" applyBorder="1"/>
    <xf numFmtId="0" fontId="11" fillId="0" borderId="22" xfId="0" applyFont="1" applyBorder="1"/>
    <xf numFmtId="3" fontId="0" fillId="0" borderId="7" xfId="0" applyNumberFormat="1" applyFill="1" applyBorder="1" applyAlignment="1">
      <alignment horizontal="right"/>
    </xf>
    <xf numFmtId="0" fontId="0" fillId="0" borderId="7" xfId="0" applyFill="1" applyBorder="1"/>
    <xf numFmtId="0" fontId="0" fillId="0" borderId="23" xfId="0" applyBorder="1"/>
    <xf numFmtId="0" fontId="11" fillId="0" borderId="10" xfId="0" applyFont="1" applyBorder="1"/>
    <xf numFmtId="0" fontId="0" fillId="0" borderId="9" xfId="0" applyBorder="1"/>
    <xf numFmtId="0" fontId="11" fillId="0" borderId="0" xfId="0" applyFont="1" applyFill="1"/>
    <xf numFmtId="0" fontId="11" fillId="0" borderId="24" xfId="0" applyFont="1" applyBorder="1"/>
    <xf numFmtId="0" fontId="0" fillId="0" borderId="5" xfId="0" applyBorder="1"/>
    <xf numFmtId="0" fontId="0" fillId="0" borderId="25" xfId="0" applyBorder="1"/>
    <xf numFmtId="0" fontId="0" fillId="0" borderId="21" xfId="0" applyBorder="1"/>
    <xf numFmtId="0" fontId="32" fillId="0" borderId="26" xfId="0" applyFont="1" applyBorder="1"/>
    <xf numFmtId="0" fontId="0" fillId="0" borderId="27" xfId="0" applyBorder="1" applyAlignment="1">
      <alignment horizontal="center"/>
    </xf>
    <xf numFmtId="3" fontId="11" fillId="0" borderId="23" xfId="0" applyNumberFormat="1" applyFont="1" applyBorder="1"/>
    <xf numFmtId="0" fontId="0" fillId="0" borderId="7" xfId="0" applyBorder="1" applyAlignment="1">
      <alignment horizontal="center"/>
    </xf>
    <xf numFmtId="3" fontId="11" fillId="0" borderId="7" xfId="0" applyNumberFormat="1" applyFont="1" applyBorder="1"/>
    <xf numFmtId="0" fontId="11" fillId="0" borderId="7" xfId="0" applyFont="1" applyBorder="1"/>
    <xf numFmtId="0" fontId="11" fillId="0" borderId="28" xfId="0" applyFont="1" applyBorder="1"/>
    <xf numFmtId="3" fontId="11" fillId="0" borderId="21" xfId="0" applyNumberFormat="1" applyFont="1" applyBorder="1" applyAlignment="1">
      <alignment horizontal="center"/>
    </xf>
    <xf numFmtId="0" fontId="10" fillId="0" borderId="26" xfId="0" applyFont="1" applyBorder="1" applyAlignment="1">
      <alignment horizontal="right" vertical="top"/>
    </xf>
    <xf numFmtId="3" fontId="11" fillId="0" borderId="21" xfId="0" applyNumberFormat="1" applyFont="1" applyBorder="1"/>
    <xf numFmtId="0" fontId="8" fillId="0" borderId="26" xfId="0" applyFont="1" applyBorder="1"/>
    <xf numFmtId="0" fontId="0" fillId="0" borderId="21" xfId="0" applyBorder="1" applyAlignment="1"/>
    <xf numFmtId="0" fontId="33" fillId="0" borderId="0" xfId="0" applyFont="1" applyBorder="1" applyAlignment="1"/>
    <xf numFmtId="0" fontId="10" fillId="0" borderId="0" xfId="0" applyFont="1" applyAlignment="1"/>
    <xf numFmtId="0" fontId="6" fillId="0" borderId="21" xfId="0" applyFont="1" applyBorder="1"/>
    <xf numFmtId="0" fontId="14" fillId="0" borderId="26" xfId="0" applyFont="1" applyBorder="1" applyAlignment="1">
      <alignment horizontal="left"/>
    </xf>
    <xf numFmtId="0" fontId="6" fillId="0" borderId="27" xfId="0" applyFont="1" applyBorder="1"/>
    <xf numFmtId="0" fontId="6" fillId="0" borderId="23" xfId="0" applyFont="1" applyBorder="1"/>
    <xf numFmtId="0" fontId="14" fillId="0" borderId="28" xfId="0" applyFont="1" applyBorder="1" applyAlignment="1">
      <alignment horizontal="left"/>
    </xf>
    <xf numFmtId="0" fontId="6" fillId="0" borderId="21" xfId="0" applyFont="1" applyBorder="1" applyAlignment="1">
      <alignment wrapText="1"/>
    </xf>
    <xf numFmtId="0" fontId="6" fillId="0" borderId="29" xfId="0" applyFont="1" applyBorder="1" applyAlignment="1">
      <alignment wrapText="1"/>
    </xf>
    <xf numFmtId="0" fontId="6" fillId="0" borderId="30" xfId="0" applyFont="1" applyBorder="1" applyAlignment="1">
      <alignment horizontal="left" wrapText="1"/>
    </xf>
    <xf numFmtId="0" fontId="34" fillId="0" borderId="3" xfId="0" applyFont="1" applyBorder="1"/>
    <xf numFmtId="0" fontId="0" fillId="0" borderId="31" xfId="0" applyBorder="1"/>
    <xf numFmtId="0" fontId="35" fillId="0" borderId="0" xfId="41" applyBorder="1" applyAlignment="1" applyProtection="1"/>
    <xf numFmtId="0" fontId="35" fillId="0" borderId="0" xfId="41" applyAlignment="1" applyProtection="1"/>
    <xf numFmtId="0" fontId="11" fillId="0" borderId="0" xfId="0" applyFont="1" applyBorder="1" applyProtection="1"/>
    <xf numFmtId="0" fontId="11" fillId="0" borderId="0" xfId="0" applyFont="1" applyFill="1" applyBorder="1" applyAlignment="1">
      <alignment horizontal="right"/>
    </xf>
    <xf numFmtId="3" fontId="0" fillId="0" borderId="0" xfId="0" applyNumberFormat="1"/>
    <xf numFmtId="0" fontId="17" fillId="0" borderId="0" xfId="0" applyFont="1"/>
    <xf numFmtId="0" fontId="11" fillId="0" borderId="23" xfId="0" applyFont="1" applyBorder="1"/>
    <xf numFmtId="0" fontId="6" fillId="0" borderId="9" xfId="0" applyFont="1" applyBorder="1"/>
    <xf numFmtId="0" fontId="14" fillId="0" borderId="0" xfId="0" applyFont="1" applyAlignment="1">
      <alignment horizontal="left"/>
    </xf>
    <xf numFmtId="0" fontId="6" fillId="0" borderId="32" xfId="0" applyFont="1" applyBorder="1" applyAlignment="1">
      <alignment wrapText="1"/>
    </xf>
    <xf numFmtId="0" fontId="11" fillId="0" borderId="0" xfId="0" applyFont="1" applyBorder="1" applyAlignment="1">
      <alignment horizontal="center"/>
    </xf>
    <xf numFmtId="0" fontId="2" fillId="0" borderId="0" xfId="0" applyFont="1"/>
    <xf numFmtId="0" fontId="36" fillId="0" borderId="0" xfId="41" applyFont="1" applyFill="1" applyAlignment="1" applyProtection="1">
      <alignment horizontal="left"/>
    </xf>
    <xf numFmtId="0" fontId="0" fillId="0" borderId="0" xfId="0" applyAlignment="1">
      <alignment horizontal="right"/>
    </xf>
    <xf numFmtId="0" fontId="11" fillId="0" borderId="8" xfId="0" applyFont="1" applyBorder="1"/>
    <xf numFmtId="3" fontId="11" fillId="0" borderId="29" xfId="0" applyNumberFormat="1" applyFont="1" applyBorder="1"/>
    <xf numFmtId="0" fontId="5" fillId="0" borderId="33" xfId="0" applyFont="1" applyFill="1" applyBorder="1"/>
    <xf numFmtId="0" fontId="0" fillId="0" borderId="2" xfId="0" applyBorder="1"/>
    <xf numFmtId="0" fontId="8" fillId="0" borderId="34" xfId="0" applyFont="1" applyBorder="1"/>
    <xf numFmtId="0" fontId="5" fillId="0" borderId="36" xfId="0" applyFont="1" applyFill="1" applyBorder="1" applyAlignment="1">
      <alignment horizontal="left"/>
    </xf>
    <xf numFmtId="165" fontId="0" fillId="0" borderId="0" xfId="1" applyNumberFormat="1" applyFont="1" applyFill="1" applyBorder="1" applyAlignment="1">
      <alignment horizontal="right"/>
    </xf>
    <xf numFmtId="165" fontId="11" fillId="0" borderId="0" xfId="1" applyNumberFormat="1" applyFont="1" applyFill="1" applyAlignment="1">
      <alignment horizontal="right"/>
    </xf>
    <xf numFmtId="165" fontId="0" fillId="0" borderId="0" xfId="1" applyNumberFormat="1" applyFont="1" applyFill="1" applyBorder="1"/>
    <xf numFmtId="165" fontId="11" fillId="0" borderId="0" xfId="1" applyNumberFormat="1" applyFont="1" applyFill="1" applyBorder="1" applyAlignment="1">
      <alignment horizontal="right"/>
    </xf>
    <xf numFmtId="0" fontId="0" fillId="0" borderId="26" xfId="0" applyFill="1" applyBorder="1"/>
    <xf numFmtId="0" fontId="1" fillId="24" borderId="0" xfId="0" applyFont="1" applyFill="1"/>
    <xf numFmtId="0" fontId="0" fillId="24" borderId="0" xfId="0" applyFill="1"/>
    <xf numFmtId="0" fontId="40" fillId="24" borderId="0" xfId="0" applyFont="1" applyFill="1"/>
    <xf numFmtId="0" fontId="37" fillId="24" borderId="0" xfId="0" applyFont="1" applyFill="1"/>
    <xf numFmtId="0" fontId="39" fillId="24" borderId="0" xfId="0" applyFont="1" applyFill="1"/>
    <xf numFmtId="0" fontId="38" fillId="24" borderId="0" xfId="41" applyFont="1" applyFill="1" applyAlignment="1" applyProtection="1"/>
    <xf numFmtId="0" fontId="41" fillId="24" borderId="0" xfId="0" applyFont="1" applyFill="1"/>
    <xf numFmtId="0" fontId="42" fillId="24" borderId="0" xfId="0" applyFont="1" applyFill="1"/>
    <xf numFmtId="0" fontId="43" fillId="24" borderId="0" xfId="0" applyFont="1" applyFill="1"/>
    <xf numFmtId="0" fontId="0" fillId="25" borderId="0" xfId="0" applyFill="1"/>
    <xf numFmtId="3" fontId="0" fillId="25" borderId="0" xfId="0" applyNumberFormat="1" applyFill="1"/>
    <xf numFmtId="4" fontId="0" fillId="0" borderId="0" xfId="0" applyNumberFormat="1"/>
    <xf numFmtId="0" fontId="9" fillId="0" borderId="0" xfId="0" applyFont="1" applyAlignment="1"/>
    <xf numFmtId="0" fontId="0" fillId="0" borderId="0" xfId="0" applyAlignment="1"/>
    <xf numFmtId="0" fontId="0" fillId="0" borderId="0" xfId="0" applyFill="1" applyBorder="1" applyAlignment="1">
      <alignment vertical="justify"/>
    </xf>
    <xf numFmtId="0" fontId="0" fillId="0" borderId="0" xfId="0" applyAlignment="1">
      <alignment vertical="justify"/>
    </xf>
    <xf numFmtId="0" fontId="9" fillId="0" borderId="0" xfId="0" applyFont="1" applyBorder="1" applyAlignment="1"/>
    <xf numFmtId="0" fontId="0" fillId="0" borderId="0" xfId="0" applyBorder="1" applyAlignment="1"/>
    <xf numFmtId="0" fontId="0" fillId="0" borderId="21" xfId="0" applyBorder="1" applyAlignment="1"/>
    <xf numFmtId="0" fontId="5" fillId="0" borderId="1" xfId="0" applyFont="1" applyFill="1" applyBorder="1" applyAlignment="1">
      <alignment horizontal="center"/>
    </xf>
    <xf numFmtId="0" fontId="5" fillId="0" borderId="35" xfId="0" applyFont="1" applyFill="1" applyBorder="1" applyAlignment="1">
      <alignment horizontal="center"/>
    </xf>
  </cellXfs>
  <cellStyles count="43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uro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Hyperlink 2" xfId="42"/>
    <cellStyle name="Komma" xfId="1" builtinId="3"/>
    <cellStyle name="Komma 2" xfId="40"/>
    <cellStyle name="Link" xfId="41" builtinId="8"/>
    <cellStyle name="Linked Cell" xfId="36"/>
    <cellStyle name="Normal" xfId="0" builtinId="0"/>
    <cellStyle name="Note" xfId="37"/>
    <cellStyle name="Title" xfId="38"/>
    <cellStyle name="Warning Text" xfId="39"/>
  </cellStyles>
  <dxfs count="0"/>
  <tableStyles count="0" defaultTableStyle="TableStyleMedium2" defaultPivotStyle="PivotStyleLight16"/>
  <colors>
    <mruColors>
      <color rgb="FF1B41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>
    <tabColor rgb="FF1B4197"/>
  </sheetPr>
  <dimension ref="B2:C35"/>
  <sheetViews>
    <sheetView showRowColHeaders="0" tabSelected="1" zoomScale="145" zoomScaleNormal="145" workbookViewId="0">
      <pane xSplit="16" ySplit="28" topLeftCell="T41" activePane="bottomRight" state="frozen"/>
      <selection pane="topRight" activeCell="Q1" sqref="Q1"/>
      <selection pane="bottomLeft" activeCell="A29" sqref="A29"/>
      <selection pane="bottomRight" activeCell="B4" sqref="B4"/>
    </sheetView>
  </sheetViews>
  <sheetFormatPr defaultRowHeight="12.75" x14ac:dyDescent="0.2"/>
  <cols>
    <col min="1" max="1" width="9.140625" style="173"/>
    <col min="2" max="2" width="40.7109375" style="173" customWidth="1"/>
    <col min="3" max="16384" width="9.140625" style="173"/>
  </cols>
  <sheetData>
    <row r="2" spans="2:2" x14ac:dyDescent="0.2">
      <c r="B2" s="172"/>
    </row>
    <row r="6" spans="2:2" ht="44.25" x14ac:dyDescent="0.55000000000000004">
      <c r="B6" s="174" t="s">
        <v>1448</v>
      </c>
    </row>
    <row r="7" spans="2:2" ht="23.25" x14ac:dyDescent="0.35">
      <c r="B7" s="175" t="s">
        <v>1445</v>
      </c>
    </row>
    <row r="8" spans="2:2" x14ac:dyDescent="0.2">
      <c r="B8" s="179"/>
    </row>
    <row r="10" spans="2:2" x14ac:dyDescent="0.2">
      <c r="B10" s="176" t="s">
        <v>1440</v>
      </c>
    </row>
    <row r="11" spans="2:2" x14ac:dyDescent="0.2">
      <c r="B11" s="177" t="s">
        <v>1438</v>
      </c>
    </row>
    <row r="12" spans="2:2" x14ac:dyDescent="0.2">
      <c r="B12" s="177" t="s">
        <v>1439</v>
      </c>
    </row>
    <row r="14" spans="2:2" x14ac:dyDescent="0.2">
      <c r="B14" s="176" t="s">
        <v>1441</v>
      </c>
    </row>
    <row r="15" spans="2:2" x14ac:dyDescent="0.2">
      <c r="B15" s="177" t="s">
        <v>1442</v>
      </c>
    </row>
    <row r="16" spans="2:2" x14ac:dyDescent="0.2">
      <c r="B16" s="177" t="s">
        <v>1443</v>
      </c>
    </row>
    <row r="17" spans="2:3" x14ac:dyDescent="0.2">
      <c r="B17" s="177" t="s">
        <v>1444</v>
      </c>
    </row>
    <row r="19" spans="2:3" x14ac:dyDescent="0.2">
      <c r="B19" s="176" t="s">
        <v>1446</v>
      </c>
    </row>
    <row r="20" spans="2:3" x14ac:dyDescent="0.2">
      <c r="B20" s="177" t="s">
        <v>1447</v>
      </c>
    </row>
    <row r="21" spans="2:3" x14ac:dyDescent="0.2">
      <c r="B21" s="177" t="s">
        <v>1437</v>
      </c>
    </row>
    <row r="24" spans="2:3" x14ac:dyDescent="0.2">
      <c r="B24" s="178" t="s">
        <v>1460</v>
      </c>
    </row>
    <row r="26" spans="2:3" x14ac:dyDescent="0.2">
      <c r="B26" s="180" t="s">
        <v>1489</v>
      </c>
    </row>
    <row r="30" spans="2:3" x14ac:dyDescent="0.2">
      <c r="B30" s="173" t="s">
        <v>1454</v>
      </c>
      <c r="C30" s="173" t="s">
        <v>1455</v>
      </c>
    </row>
    <row r="31" spans="2:3" x14ac:dyDescent="0.2">
      <c r="B31" s="173" t="s">
        <v>1456</v>
      </c>
      <c r="C31" s="173" t="s">
        <v>1457</v>
      </c>
    </row>
    <row r="32" spans="2:3" x14ac:dyDescent="0.2">
      <c r="B32" s="173" t="s">
        <v>1479</v>
      </c>
      <c r="C32" s="173" t="s">
        <v>1480</v>
      </c>
    </row>
    <row r="33" spans="2:3" x14ac:dyDescent="0.2">
      <c r="B33" s="173" t="s">
        <v>1481</v>
      </c>
      <c r="C33" s="173" t="s">
        <v>1482</v>
      </c>
    </row>
    <row r="34" spans="2:3" x14ac:dyDescent="0.2">
      <c r="B34" s="172" t="s">
        <v>1484</v>
      </c>
      <c r="C34" s="172" t="s">
        <v>1486</v>
      </c>
    </row>
    <row r="35" spans="2:3" x14ac:dyDescent="0.2">
      <c r="B35" s="173" t="s">
        <v>1487</v>
      </c>
      <c r="C35" s="173" t="s">
        <v>1488</v>
      </c>
    </row>
  </sheetData>
  <hyperlinks>
    <hyperlink ref="B11" location="Erhvervsakademiuddannelser!A1" display="Erhvervsakademiuddannelser"/>
    <hyperlink ref="B12" location="Professionsbacheloruddannelser!A1" display="Professionsbacheloruddannelser"/>
    <hyperlink ref="B15" location="'ÅU - VVU, enkeltfag, øvrige'!A1" display="Videregående VoksenUddannalese, enkeltfag og øvrige uddannelser"/>
    <hyperlink ref="B16" location="'ÅU - &quot;gamle&quot; diplomuddannelser'!A1" display="Diplomuddannelser efter tidligere bekendtgørelser"/>
    <hyperlink ref="B17" location="'ÅU - nye diplomuddannelser'!A1" display="Diplomuddannelse efter seneste bekendtgørelse"/>
    <hyperlink ref="B20" location="'Erhvervspædagogisk lærerudd.'!A1" display="Erhvervspædagogisk læreruddannelse"/>
    <hyperlink ref="B21" location="Sundhedsplejerske!A1" display="Sundhedsplejerske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BL435"/>
  <sheetViews>
    <sheetView workbookViewId="0"/>
  </sheetViews>
  <sheetFormatPr defaultColWidth="9.140625" defaultRowHeight="12.75" x14ac:dyDescent="0.2"/>
  <cols>
    <col min="1" max="1" width="8" customWidth="1"/>
    <col min="2" max="2" width="40.42578125" customWidth="1"/>
    <col min="3" max="11" width="11.5703125" customWidth="1"/>
    <col min="12" max="12" width="9.42578125" customWidth="1"/>
    <col min="13" max="13" width="9.7109375" customWidth="1"/>
    <col min="14" max="14" width="9.42578125" customWidth="1"/>
    <col min="18" max="18" width="13.42578125" customWidth="1"/>
    <col min="19" max="19" width="14.140625" customWidth="1"/>
    <col min="20" max="20" width="13.42578125" customWidth="1"/>
    <col min="21" max="21" width="11.7109375" customWidth="1"/>
    <col min="22" max="22" width="12.42578125" customWidth="1"/>
    <col min="23" max="23" width="11.7109375" customWidth="1"/>
  </cols>
  <sheetData>
    <row r="1" spans="1:14" s="3" customFormat="1" ht="21" thickBot="1" x14ac:dyDescent="0.35">
      <c r="A1" s="1" t="s">
        <v>0</v>
      </c>
      <c r="B1" s="2"/>
      <c r="C1" s="1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3.5" thickBot="1" x14ac:dyDescent="0.25">
      <c r="A2" s="4"/>
      <c r="B2" s="5" t="s">
        <v>1432</v>
      </c>
      <c r="C2" s="6" t="s">
        <v>1</v>
      </c>
      <c r="D2" s="7"/>
      <c r="E2" s="7"/>
      <c r="F2" s="4"/>
      <c r="G2" s="4"/>
      <c r="H2" s="8"/>
      <c r="I2" s="8"/>
      <c r="J2" s="9"/>
      <c r="K2" s="9"/>
      <c r="L2" s="10"/>
      <c r="M2" s="10"/>
      <c r="N2" s="10"/>
    </row>
    <row r="3" spans="1:14" x14ac:dyDescent="0.2">
      <c r="A3" s="11"/>
      <c r="B3" s="12"/>
      <c r="C3" s="13"/>
      <c r="D3" s="14"/>
      <c r="E3" s="14"/>
      <c r="F3" s="11"/>
      <c r="G3" s="11"/>
      <c r="H3" s="15"/>
      <c r="I3" s="16"/>
      <c r="J3" s="10"/>
      <c r="K3" s="10"/>
      <c r="L3" s="10"/>
      <c r="M3" s="10"/>
      <c r="N3" s="10"/>
    </row>
    <row r="4" spans="1:14" ht="12.75" customHeight="1" x14ac:dyDescent="0.2">
      <c r="A4" s="17"/>
      <c r="B4" s="18"/>
      <c r="C4" s="19" t="s">
        <v>2</v>
      </c>
      <c r="D4" s="20"/>
      <c r="E4" s="21"/>
      <c r="F4" s="21"/>
      <c r="G4" s="21"/>
      <c r="H4" s="22" t="s">
        <v>3</v>
      </c>
      <c r="I4" s="21"/>
      <c r="J4" s="21"/>
      <c r="K4" s="21"/>
    </row>
    <row r="5" spans="1:14" ht="26.1" customHeight="1" x14ac:dyDescent="0.2">
      <c r="A5" s="23" t="s">
        <v>4</v>
      </c>
      <c r="B5" s="24" t="s">
        <v>5</v>
      </c>
      <c r="C5" s="25" t="s">
        <v>6</v>
      </c>
      <c r="D5" s="25" t="s">
        <v>7</v>
      </c>
      <c r="E5" s="25" t="s">
        <v>8</v>
      </c>
      <c r="F5" s="25" t="s">
        <v>9</v>
      </c>
      <c r="G5" s="26" t="s">
        <v>10</v>
      </c>
      <c r="H5" s="25" t="s">
        <v>6</v>
      </c>
      <c r="I5" s="25" t="s">
        <v>7</v>
      </c>
      <c r="J5" s="25" t="s">
        <v>8</v>
      </c>
      <c r="K5" s="25" t="s">
        <v>9</v>
      </c>
    </row>
    <row r="6" spans="1:14" x14ac:dyDescent="0.2">
      <c r="A6" s="27"/>
      <c r="B6" s="28"/>
      <c r="C6" s="29" t="s">
        <v>11</v>
      </c>
      <c r="D6" s="29" t="s">
        <v>12</v>
      </c>
      <c r="E6" s="29" t="s">
        <v>11</v>
      </c>
      <c r="F6" s="29" t="s">
        <v>11</v>
      </c>
      <c r="G6" s="30" t="s">
        <v>11</v>
      </c>
      <c r="H6" s="29" t="s">
        <v>11</v>
      </c>
      <c r="I6" s="29" t="s">
        <v>12</v>
      </c>
      <c r="J6" s="29" t="s">
        <v>11</v>
      </c>
      <c r="K6" s="29" t="s">
        <v>11</v>
      </c>
    </row>
    <row r="7" spans="1:14" ht="19.5" x14ac:dyDescent="0.35">
      <c r="A7" s="31"/>
      <c r="B7" s="184" t="s">
        <v>13</v>
      </c>
      <c r="C7" s="185"/>
      <c r="D7" s="185"/>
      <c r="E7" s="185"/>
      <c r="F7" s="185"/>
      <c r="G7" s="185"/>
      <c r="H7" s="185"/>
      <c r="I7" s="185"/>
      <c r="J7" s="185"/>
      <c r="K7" s="185"/>
    </row>
    <row r="8" spans="1:14" x14ac:dyDescent="0.2">
      <c r="A8" s="33">
        <v>3206</v>
      </c>
      <c r="B8" s="34" t="s">
        <v>14</v>
      </c>
      <c r="C8" s="35">
        <v>42600</v>
      </c>
      <c r="D8" s="36">
        <v>7800</v>
      </c>
      <c r="E8" s="35">
        <v>9100</v>
      </c>
      <c r="F8" s="35">
        <v>5500</v>
      </c>
      <c r="G8" s="36">
        <v>12000</v>
      </c>
      <c r="H8" s="37">
        <v>44730</v>
      </c>
      <c r="I8" s="36">
        <v>8190</v>
      </c>
      <c r="J8" s="35">
        <v>10010</v>
      </c>
      <c r="K8" s="36">
        <v>6545</v>
      </c>
    </row>
    <row r="9" spans="1:14" x14ac:dyDescent="0.2">
      <c r="A9" s="33">
        <v>3050</v>
      </c>
      <c r="B9" s="34" t="s">
        <v>15</v>
      </c>
      <c r="C9" s="35">
        <v>64400</v>
      </c>
      <c r="D9" s="36">
        <v>16100</v>
      </c>
      <c r="E9" s="35">
        <v>12000</v>
      </c>
      <c r="F9" s="35">
        <v>8600</v>
      </c>
      <c r="G9" s="36">
        <v>12000</v>
      </c>
      <c r="H9" s="37">
        <v>67620</v>
      </c>
      <c r="I9" s="36">
        <v>16905</v>
      </c>
      <c r="J9" s="35">
        <v>13200</v>
      </c>
      <c r="K9" s="36">
        <v>10234</v>
      </c>
    </row>
    <row r="10" spans="1:14" x14ac:dyDescent="0.2">
      <c r="A10" s="33">
        <v>3207</v>
      </c>
      <c r="B10" s="34" t="s">
        <v>16</v>
      </c>
      <c r="C10" s="35">
        <v>64400</v>
      </c>
      <c r="D10" s="36">
        <v>16100</v>
      </c>
      <c r="E10" s="35">
        <v>10000</v>
      </c>
      <c r="F10" s="35">
        <v>8600</v>
      </c>
      <c r="G10" s="36">
        <v>12000</v>
      </c>
      <c r="H10" s="37">
        <v>67620</v>
      </c>
      <c r="I10" s="36">
        <v>16905</v>
      </c>
      <c r="J10" s="35">
        <v>11000</v>
      </c>
      <c r="K10" s="36">
        <v>10234</v>
      </c>
    </row>
    <row r="11" spans="1:14" x14ac:dyDescent="0.2">
      <c r="A11" s="33">
        <v>3272</v>
      </c>
      <c r="B11" s="34" t="s">
        <v>17</v>
      </c>
      <c r="C11" s="35">
        <v>42600</v>
      </c>
      <c r="D11" s="36">
        <v>7800</v>
      </c>
      <c r="E11" s="35">
        <v>9100</v>
      </c>
      <c r="F11" s="35">
        <v>5500</v>
      </c>
      <c r="G11" s="36">
        <v>12000</v>
      </c>
      <c r="H11" s="37">
        <v>44730</v>
      </c>
      <c r="I11" s="36">
        <v>8190</v>
      </c>
      <c r="J11" s="35">
        <v>10010</v>
      </c>
      <c r="K11" s="36">
        <v>6545</v>
      </c>
    </row>
    <row r="12" spans="1:14" x14ac:dyDescent="0.2">
      <c r="A12" s="33">
        <v>3280</v>
      </c>
      <c r="B12" s="34" t="s">
        <v>18</v>
      </c>
      <c r="C12" s="35">
        <v>42600</v>
      </c>
      <c r="D12" s="36">
        <v>7800</v>
      </c>
      <c r="E12" s="35">
        <v>9100</v>
      </c>
      <c r="F12" s="35">
        <v>5500</v>
      </c>
      <c r="G12" s="36">
        <v>12000</v>
      </c>
      <c r="H12" s="37">
        <v>44730</v>
      </c>
      <c r="I12" s="36">
        <v>8190</v>
      </c>
      <c r="J12" s="35">
        <v>10010</v>
      </c>
      <c r="K12" s="36">
        <v>6545</v>
      </c>
    </row>
    <row r="13" spans="1:14" x14ac:dyDescent="0.2">
      <c r="A13" s="33">
        <v>3036</v>
      </c>
      <c r="B13" s="34" t="s">
        <v>19</v>
      </c>
      <c r="C13" s="35">
        <v>56300</v>
      </c>
      <c r="D13" s="36">
        <v>7800</v>
      </c>
      <c r="E13" s="35">
        <v>9100</v>
      </c>
      <c r="F13" s="35">
        <v>5500</v>
      </c>
      <c r="G13" s="36">
        <v>12000</v>
      </c>
      <c r="H13" s="37">
        <v>59115</v>
      </c>
      <c r="I13" s="36">
        <v>8190</v>
      </c>
      <c r="J13" s="35">
        <v>10010</v>
      </c>
      <c r="K13" s="36">
        <v>6545</v>
      </c>
    </row>
    <row r="14" spans="1:14" x14ac:dyDescent="0.2">
      <c r="A14" s="33">
        <v>3270</v>
      </c>
      <c r="B14" s="34" t="s">
        <v>20</v>
      </c>
      <c r="C14" s="35">
        <v>42600</v>
      </c>
      <c r="D14" s="36">
        <v>7800</v>
      </c>
      <c r="E14" s="35">
        <v>9100</v>
      </c>
      <c r="F14" s="35">
        <v>5500</v>
      </c>
      <c r="G14" s="36">
        <v>12000</v>
      </c>
      <c r="H14" s="37">
        <v>44730</v>
      </c>
      <c r="I14" s="36">
        <v>8190</v>
      </c>
      <c r="J14" s="35">
        <v>10010</v>
      </c>
      <c r="K14" s="36">
        <v>6545</v>
      </c>
    </row>
    <row r="15" spans="1:14" x14ac:dyDescent="0.2">
      <c r="A15" s="33">
        <v>3273</v>
      </c>
      <c r="B15" s="34" t="s">
        <v>21</v>
      </c>
      <c r="C15" s="35">
        <v>64400</v>
      </c>
      <c r="D15" s="36">
        <v>16100</v>
      </c>
      <c r="E15" s="35">
        <v>10000</v>
      </c>
      <c r="F15" s="35">
        <v>8600</v>
      </c>
      <c r="G15" s="36">
        <v>12000</v>
      </c>
      <c r="H15" s="37">
        <v>67620</v>
      </c>
      <c r="I15" s="36">
        <v>16905</v>
      </c>
      <c r="J15" s="35">
        <v>11000</v>
      </c>
      <c r="K15" s="36">
        <v>10234</v>
      </c>
    </row>
    <row r="16" spans="1:14" x14ac:dyDescent="0.2">
      <c r="A16" s="33">
        <v>3271</v>
      </c>
      <c r="B16" s="34" t="s">
        <v>22</v>
      </c>
      <c r="C16" s="35">
        <v>42600</v>
      </c>
      <c r="D16" s="36">
        <v>7800</v>
      </c>
      <c r="E16" s="35">
        <v>9100</v>
      </c>
      <c r="F16" s="35">
        <v>5500</v>
      </c>
      <c r="G16" s="36">
        <v>12000</v>
      </c>
      <c r="H16" s="37">
        <v>44730</v>
      </c>
      <c r="I16" s="36">
        <v>8190</v>
      </c>
      <c r="J16" s="35">
        <v>10010</v>
      </c>
      <c r="K16" s="36">
        <v>6545</v>
      </c>
    </row>
    <row r="17" spans="1:11" ht="19.5" x14ac:dyDescent="0.35">
      <c r="A17" s="31"/>
      <c r="B17" s="184" t="s">
        <v>23</v>
      </c>
      <c r="C17" s="185"/>
      <c r="D17" s="185"/>
      <c r="E17" s="185"/>
      <c r="F17" s="185"/>
      <c r="G17" s="185"/>
      <c r="H17" s="185"/>
      <c r="I17" s="185"/>
      <c r="J17" s="185"/>
      <c r="K17" s="185"/>
    </row>
    <row r="18" spans="1:11" x14ac:dyDescent="0.2">
      <c r="A18" s="33">
        <v>136</v>
      </c>
      <c r="B18" s="34" t="s">
        <v>1430</v>
      </c>
      <c r="C18" s="35">
        <v>69100</v>
      </c>
      <c r="D18" s="36">
        <v>14300</v>
      </c>
      <c r="E18" s="35">
        <v>8300</v>
      </c>
      <c r="F18" s="38" t="s">
        <v>24</v>
      </c>
      <c r="G18" s="36">
        <v>93700</v>
      </c>
      <c r="H18" s="37">
        <v>73937</v>
      </c>
      <c r="I18" s="36">
        <v>15301</v>
      </c>
      <c r="J18" s="35">
        <v>9462</v>
      </c>
      <c r="K18" s="39" t="s">
        <v>24</v>
      </c>
    </row>
    <row r="19" spans="1:11" ht="19.5" x14ac:dyDescent="0.35">
      <c r="A19" s="31"/>
      <c r="B19" s="184" t="s">
        <v>25</v>
      </c>
      <c r="C19" s="185"/>
      <c r="D19" s="185"/>
      <c r="E19" s="185"/>
      <c r="F19" s="185"/>
      <c r="G19" s="185"/>
      <c r="H19" s="185"/>
      <c r="I19" s="185"/>
      <c r="J19" s="185"/>
      <c r="K19" s="185"/>
    </row>
    <row r="20" spans="1:11" x14ac:dyDescent="0.2">
      <c r="A20" s="33">
        <v>61</v>
      </c>
      <c r="B20" s="34" t="s">
        <v>26</v>
      </c>
      <c r="C20" s="35">
        <v>78700</v>
      </c>
      <c r="D20" s="36">
        <v>13700</v>
      </c>
      <c r="E20" s="35">
        <v>12600</v>
      </c>
      <c r="F20" s="35">
        <v>10400</v>
      </c>
      <c r="G20" s="36">
        <v>12000</v>
      </c>
      <c r="H20" s="37">
        <v>84209</v>
      </c>
      <c r="I20" s="36">
        <v>14659</v>
      </c>
      <c r="J20" s="35">
        <v>13986</v>
      </c>
      <c r="K20" s="36">
        <v>12376</v>
      </c>
    </row>
    <row r="21" spans="1:11" x14ac:dyDescent="0.2">
      <c r="A21" s="33">
        <v>33</v>
      </c>
      <c r="B21" s="34" t="s">
        <v>27</v>
      </c>
      <c r="C21" s="35">
        <v>78700</v>
      </c>
      <c r="D21" s="36">
        <v>13700</v>
      </c>
      <c r="E21" s="35">
        <v>12600</v>
      </c>
      <c r="F21" s="35">
        <v>15300</v>
      </c>
      <c r="G21" s="36">
        <v>12000</v>
      </c>
      <c r="H21" s="37">
        <v>84209</v>
      </c>
      <c r="I21" s="36">
        <v>14659</v>
      </c>
      <c r="J21" s="35">
        <v>13986</v>
      </c>
      <c r="K21" s="36">
        <v>18207</v>
      </c>
    </row>
    <row r="22" spans="1:11" x14ac:dyDescent="0.2">
      <c r="A22" s="33">
        <v>3276</v>
      </c>
      <c r="B22" s="34" t="s">
        <v>28</v>
      </c>
      <c r="C22" s="35">
        <v>67600</v>
      </c>
      <c r="D22" s="36">
        <v>13700</v>
      </c>
      <c r="E22" s="35">
        <v>12600</v>
      </c>
      <c r="F22" s="35">
        <v>15300</v>
      </c>
      <c r="G22" s="36">
        <v>12000</v>
      </c>
      <c r="H22" s="37">
        <v>72332</v>
      </c>
      <c r="I22" s="36">
        <v>14659</v>
      </c>
      <c r="J22" s="35">
        <v>13986</v>
      </c>
      <c r="K22" s="36">
        <v>18207</v>
      </c>
    </row>
    <row r="23" spans="1:11" x14ac:dyDescent="0.2">
      <c r="A23" s="33">
        <v>3285</v>
      </c>
      <c r="B23" s="34" t="s">
        <v>1429</v>
      </c>
      <c r="C23" s="35">
        <v>69100</v>
      </c>
      <c r="D23" s="36">
        <v>13700</v>
      </c>
      <c r="E23" s="35">
        <v>14400</v>
      </c>
      <c r="F23" s="35">
        <v>13500</v>
      </c>
      <c r="G23" s="36">
        <v>12000</v>
      </c>
      <c r="H23" s="37">
        <v>73937</v>
      </c>
      <c r="I23" s="36">
        <v>14659</v>
      </c>
      <c r="J23" s="35">
        <v>15984</v>
      </c>
      <c r="K23" s="36">
        <v>16065</v>
      </c>
    </row>
    <row r="24" spans="1:11" x14ac:dyDescent="0.2">
      <c r="A24" s="33">
        <v>3209</v>
      </c>
      <c r="B24" s="34" t="s">
        <v>29</v>
      </c>
      <c r="C24" s="35">
        <v>78700</v>
      </c>
      <c r="D24" s="36">
        <v>13700</v>
      </c>
      <c r="E24" s="35">
        <v>12600</v>
      </c>
      <c r="F24" s="35">
        <v>10400</v>
      </c>
      <c r="G24" s="36">
        <v>12000</v>
      </c>
      <c r="H24" s="37">
        <v>84209</v>
      </c>
      <c r="I24" s="36">
        <v>14659</v>
      </c>
      <c r="J24" s="35">
        <v>13986</v>
      </c>
      <c r="K24" s="36">
        <v>12376</v>
      </c>
    </row>
    <row r="25" spans="1:11" x14ac:dyDescent="0.2">
      <c r="A25" s="33">
        <v>60</v>
      </c>
      <c r="B25" s="34" t="s">
        <v>30</v>
      </c>
      <c r="C25" s="35">
        <v>78700</v>
      </c>
      <c r="D25" s="36">
        <v>13700</v>
      </c>
      <c r="E25" s="35">
        <v>12600</v>
      </c>
      <c r="F25" s="35">
        <v>10400</v>
      </c>
      <c r="G25" s="36">
        <v>12000</v>
      </c>
      <c r="H25" s="37">
        <v>84209</v>
      </c>
      <c r="I25" s="36">
        <v>14659</v>
      </c>
      <c r="J25" s="35">
        <v>13986</v>
      </c>
      <c r="K25" s="36">
        <v>12376</v>
      </c>
    </row>
    <row r="26" spans="1:11" x14ac:dyDescent="0.2">
      <c r="A26" s="33">
        <v>3283</v>
      </c>
      <c r="B26" s="34" t="s">
        <v>31</v>
      </c>
      <c r="C26" s="35">
        <v>67600</v>
      </c>
      <c r="D26" s="36">
        <v>13700</v>
      </c>
      <c r="E26" s="35">
        <v>12600</v>
      </c>
      <c r="F26" s="35">
        <v>15300</v>
      </c>
      <c r="G26" s="36">
        <v>12000</v>
      </c>
      <c r="H26" s="37">
        <v>72332</v>
      </c>
      <c r="I26" s="36">
        <v>14659</v>
      </c>
      <c r="J26" s="35">
        <v>13986</v>
      </c>
      <c r="K26" s="36">
        <v>18207</v>
      </c>
    </row>
    <row r="27" spans="1:11" x14ac:dyDescent="0.2">
      <c r="A27" s="33">
        <v>3278</v>
      </c>
      <c r="B27" s="34" t="s">
        <v>32</v>
      </c>
      <c r="C27" s="35">
        <v>78700</v>
      </c>
      <c r="D27" s="36">
        <v>13700</v>
      </c>
      <c r="E27" s="35">
        <v>12600</v>
      </c>
      <c r="F27" s="35">
        <v>10400</v>
      </c>
      <c r="G27" s="36">
        <v>12000</v>
      </c>
      <c r="H27" s="37">
        <v>84209</v>
      </c>
      <c r="I27" s="36">
        <v>14659</v>
      </c>
      <c r="J27" s="35">
        <v>13986</v>
      </c>
      <c r="K27" s="36">
        <v>12376</v>
      </c>
    </row>
    <row r="28" spans="1:11" x14ac:dyDescent="0.2">
      <c r="A28" s="33">
        <v>3274</v>
      </c>
      <c r="B28" s="34" t="s">
        <v>33</v>
      </c>
      <c r="C28" s="35">
        <v>78700</v>
      </c>
      <c r="D28" s="36">
        <v>13700</v>
      </c>
      <c r="E28" s="35">
        <v>12600</v>
      </c>
      <c r="F28" s="35">
        <v>10400</v>
      </c>
      <c r="G28" s="36">
        <v>12000</v>
      </c>
      <c r="H28" s="37">
        <v>84209</v>
      </c>
      <c r="I28" s="36">
        <v>14659</v>
      </c>
      <c r="J28" s="35">
        <v>13986</v>
      </c>
      <c r="K28" s="36">
        <v>12376</v>
      </c>
    </row>
    <row r="29" spans="1:11" x14ac:dyDescent="0.2">
      <c r="A29" s="33">
        <v>3275</v>
      </c>
      <c r="B29" s="34" t="s">
        <v>34</v>
      </c>
      <c r="C29" s="35">
        <v>71400</v>
      </c>
      <c r="D29" s="36">
        <v>13700</v>
      </c>
      <c r="E29" s="35">
        <v>12600</v>
      </c>
      <c r="F29" s="35">
        <v>10400</v>
      </c>
      <c r="G29" s="36">
        <v>12000</v>
      </c>
      <c r="H29" s="37">
        <v>76398</v>
      </c>
      <c r="I29" s="36">
        <v>14659</v>
      </c>
      <c r="J29" s="35">
        <v>13986</v>
      </c>
      <c r="K29" s="36">
        <v>12376</v>
      </c>
    </row>
    <row r="30" spans="1:11" x14ac:dyDescent="0.2">
      <c r="A30" s="33">
        <v>3282</v>
      </c>
      <c r="B30" s="34" t="s">
        <v>35</v>
      </c>
      <c r="C30" s="35">
        <v>80000</v>
      </c>
      <c r="D30" s="36">
        <v>28400</v>
      </c>
      <c r="E30" s="35">
        <v>15800</v>
      </c>
      <c r="F30" s="35">
        <v>26300</v>
      </c>
      <c r="G30" s="36">
        <v>12000</v>
      </c>
      <c r="H30" s="37">
        <v>85600</v>
      </c>
      <c r="I30" s="36">
        <v>30388</v>
      </c>
      <c r="J30" s="35">
        <v>17538</v>
      </c>
      <c r="K30" s="36">
        <v>31297</v>
      </c>
    </row>
    <row r="31" spans="1:11" x14ac:dyDescent="0.2">
      <c r="A31" s="33">
        <v>3279</v>
      </c>
      <c r="B31" s="34" t="s">
        <v>36</v>
      </c>
      <c r="C31" s="35">
        <v>87700</v>
      </c>
      <c r="D31" s="36">
        <v>13700</v>
      </c>
      <c r="E31" s="35">
        <v>12600</v>
      </c>
      <c r="F31" s="35">
        <v>15300</v>
      </c>
      <c r="G31" s="36">
        <v>12000</v>
      </c>
      <c r="H31" s="37">
        <v>93839</v>
      </c>
      <c r="I31" s="36">
        <v>14659</v>
      </c>
      <c r="J31" s="35">
        <v>13986</v>
      </c>
      <c r="K31" s="36">
        <v>18207</v>
      </c>
    </row>
    <row r="32" spans="1:11" x14ac:dyDescent="0.2">
      <c r="A32" s="33">
        <v>3277</v>
      </c>
      <c r="B32" s="34" t="s">
        <v>37</v>
      </c>
      <c r="C32" s="35">
        <v>67600</v>
      </c>
      <c r="D32" s="36">
        <v>13700</v>
      </c>
      <c r="E32" s="35">
        <v>12600</v>
      </c>
      <c r="F32" s="35">
        <v>10400</v>
      </c>
      <c r="G32" s="36">
        <v>12000</v>
      </c>
      <c r="H32" s="37">
        <v>72332</v>
      </c>
      <c r="I32" s="36">
        <v>14659</v>
      </c>
      <c r="J32" s="35">
        <v>13986</v>
      </c>
      <c r="K32" s="36">
        <v>12376</v>
      </c>
    </row>
    <row r="33" spans="1:14" x14ac:dyDescent="0.2">
      <c r="A33" s="33">
        <v>3208</v>
      </c>
      <c r="B33" s="34" t="s">
        <v>38</v>
      </c>
      <c r="C33" s="35">
        <v>78700</v>
      </c>
      <c r="D33" s="36">
        <v>13700</v>
      </c>
      <c r="E33" s="35">
        <v>12600</v>
      </c>
      <c r="F33" s="35">
        <v>10400</v>
      </c>
      <c r="G33" s="36">
        <v>12000</v>
      </c>
      <c r="H33" s="37">
        <v>84209</v>
      </c>
      <c r="I33" s="36">
        <v>14659</v>
      </c>
      <c r="J33" s="35">
        <v>13986</v>
      </c>
      <c r="K33" s="36">
        <v>12376</v>
      </c>
    </row>
    <row r="34" spans="1:14" x14ac:dyDescent="0.2">
      <c r="A34" s="31"/>
      <c r="B34" s="40"/>
      <c r="C34" s="16"/>
      <c r="D34" s="41"/>
      <c r="E34" s="16"/>
      <c r="F34" s="16"/>
      <c r="G34" s="42"/>
      <c r="H34" s="16"/>
      <c r="I34" s="41"/>
      <c r="J34" s="16"/>
      <c r="K34" s="41"/>
    </row>
    <row r="35" spans="1:14" x14ac:dyDescent="0.2">
      <c r="A35" s="43"/>
      <c r="B35" s="44"/>
      <c r="C35" s="24"/>
      <c r="D35" s="24"/>
      <c r="E35" s="24"/>
      <c r="F35" s="24"/>
      <c r="G35" s="24"/>
      <c r="H35" s="24"/>
      <c r="I35" s="24"/>
      <c r="J35" s="24"/>
      <c r="K35" s="24"/>
    </row>
    <row r="36" spans="1:14" x14ac:dyDescent="0.2">
      <c r="A36" s="45" t="s">
        <v>39</v>
      </c>
      <c r="B36" s="45" t="s">
        <v>40</v>
      </c>
      <c r="C36" s="16"/>
      <c r="D36" s="16"/>
      <c r="E36" s="16"/>
      <c r="F36" s="16"/>
      <c r="G36" s="16"/>
      <c r="H36" s="16"/>
      <c r="I36" s="16"/>
      <c r="J36" s="16"/>
      <c r="K36" s="16"/>
    </row>
    <row r="37" spans="1:14" s="47" customFormat="1" x14ac:dyDescent="0.2">
      <c r="A37" s="46" t="s">
        <v>41</v>
      </c>
      <c r="B37" s="46" t="s">
        <v>42</v>
      </c>
    </row>
    <row r="38" spans="1:14" s="47" customFormat="1" x14ac:dyDescent="0.2">
      <c r="A38" s="46" t="s">
        <v>43</v>
      </c>
      <c r="B38" s="46" t="s">
        <v>1431</v>
      </c>
    </row>
    <row r="39" spans="1:14" s="48" customFormat="1" x14ac:dyDescent="0.2">
      <c r="B39" s="46" t="s">
        <v>44</v>
      </c>
      <c r="F39" s="49"/>
      <c r="G39" s="49"/>
      <c r="J39" s="50"/>
      <c r="K39" s="50"/>
      <c r="L39" s="50"/>
      <c r="M39" s="47"/>
      <c r="N39" s="47"/>
    </row>
    <row r="40" spans="1:14" s="48" customFormat="1" x14ac:dyDescent="0.2">
      <c r="B40" s="46"/>
      <c r="F40" s="49"/>
      <c r="G40" s="49"/>
      <c r="J40" s="50"/>
      <c r="K40" s="50"/>
      <c r="L40" s="50"/>
      <c r="M40" s="47"/>
      <c r="N40" s="47"/>
    </row>
    <row r="41" spans="1:14" s="48" customFormat="1" x14ac:dyDescent="0.2">
      <c r="A41" s="41"/>
      <c r="B41" s="51" t="s">
        <v>45</v>
      </c>
      <c r="C41" s="16"/>
      <c r="D41" s="16"/>
      <c r="E41" s="10"/>
      <c r="F41" s="10"/>
      <c r="G41" s="52"/>
      <c r="H41" s="53"/>
    </row>
    <row r="42" spans="1:14" s="48" customFormat="1" x14ac:dyDescent="0.2">
      <c r="A42" s="54"/>
      <c r="B42" s="55" t="s">
        <v>46</v>
      </c>
      <c r="C42" s="10"/>
      <c r="D42" s="167">
        <v>21800</v>
      </c>
      <c r="E42"/>
      <c r="G42"/>
    </row>
    <row r="43" spans="1:14" s="48" customFormat="1" x14ac:dyDescent="0.2">
      <c r="A43" s="56"/>
      <c r="B43" s="10"/>
      <c r="C43" s="10"/>
      <c r="D43"/>
      <c r="E43" s="10"/>
    </row>
    <row r="44" spans="1:14" s="48" customFormat="1" x14ac:dyDescent="0.2">
      <c r="B44" s="57" t="s">
        <v>47</v>
      </c>
      <c r="C44" s="10"/>
      <c r="D44" s="167">
        <v>5600</v>
      </c>
      <c r="E44" s="10"/>
    </row>
    <row r="45" spans="1:14" s="48" customFormat="1" x14ac:dyDescent="0.2">
      <c r="B45" s="55" t="s">
        <v>48</v>
      </c>
      <c r="C45" s="10"/>
      <c r="D45" s="10"/>
      <c r="E45" s="10"/>
      <c r="F45" s="10"/>
      <c r="L45" s="50"/>
      <c r="M45" s="47"/>
      <c r="N45" s="47"/>
    </row>
    <row r="46" spans="1:14" s="48" customFormat="1" x14ac:dyDescent="0.2">
      <c r="L46" s="47"/>
      <c r="M46" s="47"/>
      <c r="N46" s="47"/>
    </row>
    <row r="47" spans="1:14" x14ac:dyDescent="0.2">
      <c r="B47" s="17" t="s">
        <v>49</v>
      </c>
      <c r="D47" s="16"/>
      <c r="E47" s="16"/>
      <c r="F47" s="10"/>
      <c r="H47" s="10"/>
    </row>
    <row r="48" spans="1:14" s="48" customFormat="1" x14ac:dyDescent="0.2">
      <c r="L48" s="47"/>
      <c r="M48" s="47"/>
      <c r="N48" s="47"/>
    </row>
    <row r="49" spans="1:14" s="48" customFormat="1" x14ac:dyDescent="0.2">
      <c r="H49" s="46"/>
      <c r="I49" s="46"/>
      <c r="J49" s="47"/>
      <c r="K49" s="47"/>
      <c r="L49" s="47"/>
      <c r="M49" s="47"/>
      <c r="N49" s="47"/>
    </row>
    <row r="50" spans="1:14" s="48" customFormat="1" x14ac:dyDescent="0.2">
      <c r="A50" s="58"/>
      <c r="B50" s="58"/>
      <c r="C50" s="59"/>
      <c r="D50" s="59"/>
      <c r="E50" s="59"/>
      <c r="H50" s="46"/>
      <c r="I50" s="46"/>
      <c r="J50" s="50"/>
      <c r="K50" s="50"/>
      <c r="L50" s="50"/>
      <c r="M50" s="47"/>
      <c r="N50" s="47"/>
    </row>
    <row r="51" spans="1:14" s="48" customFormat="1" x14ac:dyDescent="0.2">
      <c r="A51" s="59"/>
      <c r="B51" s="59"/>
      <c r="C51" s="59"/>
      <c r="D51" s="59"/>
      <c r="E51" s="59"/>
      <c r="H51" s="46"/>
      <c r="I51" s="46"/>
      <c r="J51" s="47"/>
      <c r="K51" s="47"/>
      <c r="L51" s="47"/>
      <c r="M51" s="47"/>
      <c r="N51" s="47"/>
    </row>
    <row r="52" spans="1:14" s="48" customFormat="1" x14ac:dyDescent="0.2">
      <c r="J52" s="47"/>
      <c r="K52" s="47"/>
      <c r="L52" s="47"/>
      <c r="M52" s="47"/>
      <c r="N52" s="47"/>
    </row>
    <row r="53" spans="1:14" s="48" customFormat="1" x14ac:dyDescent="0.2">
      <c r="A53" s="60"/>
      <c r="B53" s="59"/>
      <c r="J53" s="47"/>
      <c r="K53" s="47"/>
      <c r="L53" s="47"/>
      <c r="M53" s="47"/>
      <c r="N53" s="47"/>
    </row>
    <row r="54" spans="1:14" s="48" customFormat="1" x14ac:dyDescent="0.2">
      <c r="A54" s="60"/>
      <c r="B54" s="59"/>
      <c r="J54" s="47"/>
      <c r="K54" s="47"/>
      <c r="L54" s="47"/>
    </row>
    <row r="55" spans="1:14" s="48" customFormat="1" x14ac:dyDescent="0.2">
      <c r="A55" s="60"/>
      <c r="B55" s="59"/>
      <c r="C55" s="59"/>
      <c r="D55" s="59"/>
      <c r="E55" s="59"/>
      <c r="J55" s="47"/>
      <c r="K55" s="47"/>
      <c r="L55" s="47"/>
    </row>
    <row r="56" spans="1:14" s="48" customFormat="1" x14ac:dyDescent="0.2">
      <c r="A56" s="60"/>
      <c r="B56" s="59"/>
      <c r="C56" s="60"/>
      <c r="D56" s="60"/>
      <c r="E56" s="60"/>
      <c r="J56" s="47"/>
      <c r="K56" s="47"/>
      <c r="L56" s="47"/>
    </row>
    <row r="57" spans="1:14" s="48" customFormat="1" x14ac:dyDescent="0.2">
      <c r="A57" s="60"/>
      <c r="B57" s="59"/>
      <c r="C57" s="60"/>
      <c r="D57" s="60"/>
      <c r="E57" s="60"/>
      <c r="J57" s="47"/>
      <c r="K57" s="47"/>
      <c r="L57" s="47"/>
    </row>
    <row r="58" spans="1:14" s="48" customFormat="1" x14ac:dyDescent="0.2">
      <c r="A58" s="60"/>
      <c r="B58" s="59"/>
      <c r="C58" s="60"/>
      <c r="D58" s="60"/>
      <c r="E58" s="60"/>
      <c r="J58" s="47"/>
      <c r="K58" s="47"/>
      <c r="L58" s="47"/>
    </row>
    <row r="59" spans="1:14" s="48" customFormat="1" x14ac:dyDescent="0.2">
      <c r="A59" s="60"/>
      <c r="B59" s="59"/>
      <c r="C59" s="60"/>
      <c r="D59" s="60"/>
      <c r="E59" s="60"/>
      <c r="J59" s="47"/>
      <c r="K59" s="47"/>
      <c r="L59" s="47"/>
    </row>
    <row r="60" spans="1:14" s="48" customFormat="1" x14ac:dyDescent="0.2">
      <c r="A60" s="60"/>
      <c r="B60" s="59"/>
      <c r="C60" s="60"/>
      <c r="D60" s="60"/>
      <c r="E60" s="60"/>
      <c r="J60" s="47"/>
      <c r="K60" s="47"/>
      <c r="L60" s="47"/>
    </row>
    <row r="61" spans="1:14" s="48" customFormat="1" x14ac:dyDescent="0.2">
      <c r="A61" s="60"/>
      <c r="B61" s="59"/>
      <c r="C61" s="60"/>
      <c r="D61" s="60"/>
      <c r="E61" s="60"/>
      <c r="J61" s="47"/>
      <c r="K61" s="47"/>
      <c r="L61" s="47"/>
    </row>
    <row r="62" spans="1:14" s="48" customFormat="1" x14ac:dyDescent="0.2">
      <c r="A62" s="60"/>
      <c r="B62" s="59"/>
      <c r="C62" s="60"/>
      <c r="D62" s="60"/>
      <c r="E62" s="60"/>
      <c r="J62" s="47"/>
      <c r="K62" s="47"/>
      <c r="L62" s="47"/>
    </row>
    <row r="63" spans="1:14" s="48" customFormat="1" x14ac:dyDescent="0.2">
      <c r="A63" s="60"/>
      <c r="B63" s="59"/>
      <c r="C63" s="60"/>
      <c r="D63" s="60"/>
      <c r="E63" s="60"/>
      <c r="J63" s="47"/>
      <c r="K63" s="47"/>
      <c r="L63" s="47"/>
    </row>
    <row r="64" spans="1:14" s="48" customFormat="1" x14ac:dyDescent="0.2">
      <c r="A64" s="60"/>
      <c r="B64" s="59"/>
      <c r="C64" s="60"/>
      <c r="D64" s="60"/>
      <c r="E64" s="60"/>
      <c r="J64" s="47"/>
      <c r="K64" s="47"/>
      <c r="L64" s="47"/>
    </row>
    <row r="65" spans="1:12" s="48" customFormat="1" x14ac:dyDescent="0.2">
      <c r="A65" s="60"/>
      <c r="B65" s="59"/>
      <c r="C65" s="60"/>
      <c r="D65" s="60"/>
      <c r="E65" s="60"/>
      <c r="J65" s="47"/>
      <c r="K65" s="47"/>
      <c r="L65" s="47"/>
    </row>
    <row r="66" spans="1:12" s="48" customFormat="1" x14ac:dyDescent="0.2">
      <c r="A66" s="60"/>
      <c r="B66" s="59"/>
      <c r="C66" s="60"/>
      <c r="D66" s="60"/>
      <c r="E66" s="60"/>
      <c r="J66" s="47"/>
      <c r="K66" s="47"/>
      <c r="L66" s="47"/>
    </row>
    <row r="67" spans="1:12" s="48" customFormat="1" x14ac:dyDescent="0.2">
      <c r="A67" s="60"/>
      <c r="B67" s="59"/>
      <c r="C67" s="60"/>
      <c r="D67" s="60"/>
      <c r="E67" s="60"/>
      <c r="J67" s="47"/>
      <c r="K67" s="47"/>
      <c r="L67" s="47"/>
    </row>
    <row r="68" spans="1:12" s="48" customFormat="1" x14ac:dyDescent="0.2">
      <c r="A68" s="60"/>
      <c r="B68" s="59"/>
      <c r="C68" s="60"/>
      <c r="D68" s="60"/>
      <c r="E68" s="60"/>
      <c r="J68" s="47"/>
      <c r="K68" s="47"/>
      <c r="L68" s="47"/>
    </row>
    <row r="69" spans="1:12" s="48" customFormat="1" x14ac:dyDescent="0.2">
      <c r="A69" s="60"/>
      <c r="B69" s="59"/>
      <c r="C69" s="60"/>
      <c r="D69" s="60"/>
      <c r="E69" s="60"/>
      <c r="J69" s="47"/>
      <c r="K69" s="47"/>
      <c r="L69" s="47"/>
    </row>
    <row r="70" spans="1:12" s="48" customFormat="1" x14ac:dyDescent="0.2">
      <c r="A70" s="60"/>
      <c r="B70" s="59"/>
      <c r="C70" s="60"/>
      <c r="D70" s="60"/>
      <c r="E70" s="60"/>
      <c r="J70" s="47"/>
      <c r="K70" s="47"/>
      <c r="L70" s="47"/>
    </row>
    <row r="71" spans="1:12" s="48" customFormat="1" x14ac:dyDescent="0.2">
      <c r="A71" s="60"/>
      <c r="B71" s="59"/>
      <c r="C71" s="60"/>
      <c r="D71" s="60"/>
      <c r="E71" s="60"/>
      <c r="J71" s="47"/>
      <c r="K71" s="47"/>
      <c r="L71" s="47"/>
    </row>
    <row r="72" spans="1:12" s="48" customFormat="1" x14ac:dyDescent="0.2">
      <c r="A72" s="60"/>
      <c r="B72" s="61"/>
      <c r="C72" s="60"/>
      <c r="D72" s="60"/>
      <c r="E72" s="60"/>
      <c r="J72" s="47"/>
      <c r="K72" s="47"/>
      <c r="L72" s="47"/>
    </row>
    <row r="73" spans="1:12" s="48" customFormat="1" x14ac:dyDescent="0.2">
      <c r="A73" s="60"/>
      <c r="B73" s="61"/>
      <c r="C73" s="60"/>
      <c r="D73" s="60"/>
      <c r="E73" s="60"/>
      <c r="J73" s="47"/>
      <c r="K73" s="47"/>
      <c r="L73" s="47"/>
    </row>
    <row r="74" spans="1:12" s="48" customFormat="1" x14ac:dyDescent="0.2">
      <c r="A74" s="60"/>
      <c r="B74" s="61"/>
      <c r="C74" s="59"/>
      <c r="D74" s="59"/>
      <c r="E74" s="59"/>
      <c r="J74" s="47"/>
      <c r="K74" s="47"/>
      <c r="L74" s="47"/>
    </row>
    <row r="75" spans="1:12" s="48" customFormat="1" x14ac:dyDescent="0.2">
      <c r="A75" s="60"/>
      <c r="B75" s="61"/>
      <c r="J75" s="47"/>
      <c r="K75" s="47"/>
      <c r="L75" s="47"/>
    </row>
    <row r="76" spans="1:12" s="48" customFormat="1" x14ac:dyDescent="0.2">
      <c r="A76" s="60"/>
      <c r="B76" s="61"/>
      <c r="J76" s="47"/>
      <c r="K76" s="47"/>
      <c r="L76" s="47"/>
    </row>
    <row r="77" spans="1:12" s="48" customFormat="1" x14ac:dyDescent="0.2">
      <c r="A77" s="60"/>
      <c r="B77" s="61"/>
      <c r="J77" s="47"/>
      <c r="K77" s="47"/>
      <c r="L77" s="47"/>
    </row>
    <row r="78" spans="1:12" s="48" customFormat="1" x14ac:dyDescent="0.2">
      <c r="A78" s="60"/>
      <c r="B78" s="61"/>
      <c r="J78" s="47"/>
      <c r="K78" s="47"/>
      <c r="L78" s="47"/>
    </row>
    <row r="79" spans="1:12" s="48" customFormat="1" x14ac:dyDescent="0.2">
      <c r="A79" s="60"/>
      <c r="B79" s="61"/>
      <c r="J79" s="47"/>
      <c r="K79" s="47"/>
      <c r="L79" s="47"/>
    </row>
    <row r="80" spans="1:12" s="48" customFormat="1" x14ac:dyDescent="0.2">
      <c r="A80" s="60"/>
      <c r="B80" s="61"/>
      <c r="J80" s="47"/>
      <c r="K80" s="47"/>
      <c r="L80" s="47"/>
    </row>
    <row r="81" spans="1:12" s="48" customFormat="1" x14ac:dyDescent="0.2">
      <c r="A81" s="60"/>
      <c r="B81" s="61"/>
      <c r="J81" s="47"/>
      <c r="K81" s="47"/>
      <c r="L81" s="47"/>
    </row>
    <row r="82" spans="1:12" s="48" customFormat="1" x14ac:dyDescent="0.2">
      <c r="A82" s="60"/>
      <c r="B82" s="61"/>
      <c r="J82" s="47"/>
      <c r="K82" s="47"/>
      <c r="L82" s="47"/>
    </row>
    <row r="83" spans="1:12" s="48" customFormat="1" x14ac:dyDescent="0.2">
      <c r="A83" s="60"/>
      <c r="B83" s="61"/>
      <c r="J83" s="47"/>
      <c r="K83" s="47"/>
      <c r="L83" s="47"/>
    </row>
    <row r="84" spans="1:12" s="48" customFormat="1" x14ac:dyDescent="0.2">
      <c r="A84" s="60"/>
      <c r="B84" s="61"/>
      <c r="J84" s="47"/>
      <c r="K84" s="47"/>
      <c r="L84" s="47"/>
    </row>
    <row r="85" spans="1:12" s="48" customFormat="1" x14ac:dyDescent="0.2">
      <c r="A85" s="60"/>
      <c r="B85" s="61"/>
      <c r="J85" s="47"/>
      <c r="K85" s="47"/>
      <c r="L85" s="47"/>
    </row>
    <row r="86" spans="1:12" s="48" customFormat="1" x14ac:dyDescent="0.2">
      <c r="A86" s="60"/>
      <c r="B86" s="61"/>
      <c r="J86" s="47"/>
      <c r="K86" s="47"/>
      <c r="L86" s="47"/>
    </row>
    <row r="87" spans="1:12" s="48" customFormat="1" x14ac:dyDescent="0.2">
      <c r="A87" s="60"/>
      <c r="B87" s="61"/>
      <c r="J87" s="47"/>
      <c r="K87" s="47"/>
      <c r="L87" s="47"/>
    </row>
    <row r="88" spans="1:12" s="48" customFormat="1" x14ac:dyDescent="0.2">
      <c r="A88" s="60"/>
      <c r="B88" s="61"/>
    </row>
    <row r="89" spans="1:12" s="48" customFormat="1" x14ac:dyDescent="0.2"/>
    <row r="90" spans="1:12" s="48" customFormat="1" x14ac:dyDescent="0.2"/>
    <row r="91" spans="1:12" s="48" customFormat="1" x14ac:dyDescent="0.2">
      <c r="A91" s="59"/>
      <c r="B91" s="59"/>
    </row>
    <row r="92" spans="1:12" s="48" customFormat="1" x14ac:dyDescent="0.2">
      <c r="A92" s="59"/>
      <c r="B92" s="59"/>
    </row>
    <row r="93" spans="1:12" s="48" customFormat="1" x14ac:dyDescent="0.2">
      <c r="A93" s="60"/>
      <c r="B93" s="59"/>
    </row>
    <row r="94" spans="1:12" s="48" customFormat="1" x14ac:dyDescent="0.2">
      <c r="A94" s="60"/>
      <c r="B94" s="59"/>
    </row>
    <row r="95" spans="1:12" s="48" customFormat="1" x14ac:dyDescent="0.2">
      <c r="A95" s="60"/>
      <c r="B95" s="59"/>
    </row>
    <row r="96" spans="1:12" s="48" customFormat="1" x14ac:dyDescent="0.2">
      <c r="A96" s="60"/>
      <c r="B96" s="59"/>
    </row>
    <row r="97" spans="1:2" s="48" customFormat="1" x14ac:dyDescent="0.2">
      <c r="A97" s="60"/>
      <c r="B97" s="59"/>
    </row>
    <row r="98" spans="1:2" s="48" customFormat="1" x14ac:dyDescent="0.2">
      <c r="A98" s="60"/>
      <c r="B98" s="59"/>
    </row>
    <row r="99" spans="1:2" s="48" customFormat="1" x14ac:dyDescent="0.2">
      <c r="A99" s="60"/>
      <c r="B99" s="59"/>
    </row>
    <row r="100" spans="1:2" s="48" customFormat="1" x14ac:dyDescent="0.2">
      <c r="A100" s="60"/>
      <c r="B100" s="59"/>
    </row>
    <row r="101" spans="1:2" s="48" customFormat="1" x14ac:dyDescent="0.2">
      <c r="A101" s="60"/>
      <c r="B101" s="59"/>
    </row>
    <row r="102" spans="1:2" s="48" customFormat="1" x14ac:dyDescent="0.2">
      <c r="A102" s="60"/>
      <c r="B102" s="59"/>
    </row>
    <row r="103" spans="1:2" s="48" customFormat="1" x14ac:dyDescent="0.2">
      <c r="A103" s="60"/>
      <c r="B103" s="59"/>
    </row>
    <row r="104" spans="1:2" s="48" customFormat="1" x14ac:dyDescent="0.2">
      <c r="A104" s="60"/>
      <c r="B104" s="59"/>
    </row>
    <row r="105" spans="1:2" s="48" customFormat="1" x14ac:dyDescent="0.2">
      <c r="A105" s="60"/>
      <c r="B105" s="59"/>
    </row>
    <row r="106" spans="1:2" s="48" customFormat="1" x14ac:dyDescent="0.2">
      <c r="A106" s="60"/>
      <c r="B106" s="59"/>
    </row>
    <row r="107" spans="1:2" s="48" customFormat="1" x14ac:dyDescent="0.2"/>
    <row r="108" spans="1:2" s="48" customFormat="1" x14ac:dyDescent="0.2"/>
    <row r="109" spans="1:2" s="48" customFormat="1" x14ac:dyDescent="0.2"/>
    <row r="110" spans="1:2" s="48" customFormat="1" x14ac:dyDescent="0.2"/>
    <row r="111" spans="1:2" s="48" customFormat="1" x14ac:dyDescent="0.2"/>
    <row r="112" spans="1:2" s="48" customFormat="1" x14ac:dyDescent="0.2"/>
    <row r="113" s="48" customFormat="1" x14ac:dyDescent="0.2"/>
    <row r="114" s="48" customFormat="1" x14ac:dyDescent="0.2"/>
    <row r="115" s="48" customFormat="1" x14ac:dyDescent="0.2"/>
    <row r="116" s="48" customFormat="1" x14ac:dyDescent="0.2"/>
    <row r="117" s="48" customFormat="1" x14ac:dyDescent="0.2"/>
    <row r="118" s="48" customFormat="1" x14ac:dyDescent="0.2"/>
    <row r="119" s="48" customFormat="1" x14ac:dyDescent="0.2"/>
    <row r="120" s="48" customFormat="1" x14ac:dyDescent="0.2"/>
    <row r="121" s="48" customFormat="1" x14ac:dyDescent="0.2"/>
    <row r="122" s="48" customFormat="1" x14ac:dyDescent="0.2"/>
    <row r="123" s="48" customFormat="1" x14ac:dyDescent="0.2"/>
    <row r="124" s="48" customFormat="1" x14ac:dyDescent="0.2"/>
    <row r="125" s="48" customFormat="1" x14ac:dyDescent="0.2"/>
    <row r="126" s="48" customFormat="1" x14ac:dyDescent="0.2"/>
    <row r="127" s="48" customFormat="1" x14ac:dyDescent="0.2"/>
    <row r="128" s="48" customFormat="1" x14ac:dyDescent="0.2"/>
    <row r="129" spans="8:62" s="48" customFormat="1" x14ac:dyDescent="0.2"/>
    <row r="130" spans="8:62" s="48" customFormat="1" x14ac:dyDescent="0.2"/>
    <row r="131" spans="8:62" s="48" customFormat="1" x14ac:dyDescent="0.2"/>
    <row r="132" spans="8:62" s="48" customFormat="1" x14ac:dyDescent="0.2"/>
    <row r="133" spans="8:62" s="48" customFormat="1" x14ac:dyDescent="0.2"/>
    <row r="134" spans="8:62" s="48" customFormat="1" x14ac:dyDescent="0.2"/>
    <row r="135" spans="8:62" s="48" customFormat="1" x14ac:dyDescent="0.2"/>
    <row r="136" spans="8:62" s="48" customFormat="1" x14ac:dyDescent="0.2"/>
    <row r="137" spans="8:62" s="48" customFormat="1" x14ac:dyDescent="0.2"/>
    <row r="138" spans="8:62" s="48" customFormat="1" x14ac:dyDescent="0.2"/>
    <row r="139" spans="8:62" s="48" customFormat="1" x14ac:dyDescent="0.2">
      <c r="BD139" s="47"/>
      <c r="BE139" s="47"/>
      <c r="BF139" s="47"/>
      <c r="BG139" s="47"/>
      <c r="BH139" s="47"/>
      <c r="BI139" s="47"/>
      <c r="BJ139" s="47"/>
    </row>
    <row r="140" spans="8:62" s="48" customFormat="1" x14ac:dyDescent="0.2">
      <c r="H140" s="47"/>
      <c r="I140" s="47"/>
      <c r="J140" s="50"/>
      <c r="K140" s="50"/>
      <c r="L140" s="50"/>
      <c r="M140" s="47"/>
      <c r="N140" s="47"/>
      <c r="O140" s="47"/>
      <c r="BD140" s="47"/>
      <c r="BE140" s="47"/>
      <c r="BF140" s="47"/>
      <c r="BG140" s="47"/>
      <c r="BH140" s="47"/>
      <c r="BI140" s="47"/>
      <c r="BJ140" s="47"/>
    </row>
    <row r="141" spans="8:62" s="48" customFormat="1" x14ac:dyDescent="0.2">
      <c r="H141" s="47"/>
      <c r="I141" s="47"/>
      <c r="J141" s="62"/>
      <c r="K141" s="62"/>
      <c r="L141" s="62"/>
      <c r="M141" s="62"/>
      <c r="N141" s="62"/>
      <c r="O141" s="47"/>
      <c r="BD141" s="47"/>
      <c r="BE141" s="47"/>
      <c r="BF141" s="47"/>
      <c r="BG141" s="47"/>
      <c r="BH141" s="47"/>
      <c r="BI141" s="47"/>
      <c r="BJ141" s="47"/>
    </row>
    <row r="142" spans="8:62" s="48" customFormat="1" x14ac:dyDescent="0.2">
      <c r="H142" s="47"/>
      <c r="I142" s="47"/>
      <c r="J142" s="62"/>
      <c r="K142" s="62"/>
      <c r="L142" s="62"/>
      <c r="M142" s="62"/>
      <c r="N142" s="62"/>
      <c r="O142" s="47"/>
      <c r="BD142" s="47"/>
      <c r="BE142" s="47"/>
      <c r="BF142" s="47"/>
      <c r="BG142" s="47"/>
      <c r="BH142" s="47"/>
      <c r="BI142" s="47"/>
      <c r="BJ142" s="47"/>
    </row>
    <row r="143" spans="8:62" s="48" customFormat="1" x14ac:dyDescent="0.2">
      <c r="H143" s="47"/>
      <c r="I143" s="47"/>
      <c r="J143" s="62"/>
      <c r="K143" s="62"/>
      <c r="L143" s="62"/>
      <c r="M143" s="62"/>
      <c r="N143" s="62"/>
      <c r="O143" s="47"/>
      <c r="BD143" s="47"/>
      <c r="BE143" s="47"/>
      <c r="BF143" s="47"/>
      <c r="BG143" s="47"/>
      <c r="BH143" s="47"/>
      <c r="BI143" s="47"/>
      <c r="BJ143" s="47"/>
    </row>
    <row r="144" spans="8:62" s="48" customFormat="1" x14ac:dyDescent="0.2">
      <c r="H144" s="47"/>
      <c r="I144" s="47"/>
      <c r="J144" s="62"/>
      <c r="K144" s="62"/>
      <c r="L144" s="62"/>
      <c r="M144" s="62"/>
      <c r="N144" s="62"/>
      <c r="O144" s="47"/>
      <c r="BD144" s="47"/>
      <c r="BE144" s="47"/>
      <c r="BF144" s="47"/>
      <c r="BG144" s="47"/>
      <c r="BH144" s="47"/>
      <c r="BI144" s="47"/>
      <c r="BJ144" s="47"/>
    </row>
    <row r="145" spans="8:64" s="48" customFormat="1" x14ac:dyDescent="0.2">
      <c r="H145" s="47"/>
      <c r="I145" s="47"/>
      <c r="J145" s="62"/>
      <c r="K145" s="62"/>
      <c r="L145" s="62"/>
      <c r="M145" s="62"/>
      <c r="N145" s="62"/>
      <c r="O145" s="47"/>
      <c r="BD145" s="47"/>
      <c r="BE145" s="47"/>
      <c r="BF145" s="47"/>
      <c r="BG145" s="47"/>
      <c r="BH145" s="47"/>
      <c r="BI145" s="47"/>
      <c r="BJ145" s="47"/>
    </row>
    <row r="146" spans="8:64" s="48" customFormat="1" x14ac:dyDescent="0.2">
      <c r="H146" s="47"/>
      <c r="I146" s="47"/>
      <c r="J146" s="62"/>
      <c r="K146" s="62"/>
      <c r="L146" s="62"/>
      <c r="M146" s="62"/>
      <c r="N146" s="62"/>
      <c r="O146" s="47"/>
      <c r="BD146" s="47"/>
      <c r="BE146" s="47"/>
      <c r="BF146" s="47"/>
      <c r="BG146" s="47"/>
      <c r="BH146" s="47"/>
      <c r="BI146" s="47"/>
      <c r="BJ146" s="47"/>
    </row>
    <row r="147" spans="8:64" s="48" customFormat="1" x14ac:dyDescent="0.2">
      <c r="H147" s="47"/>
      <c r="I147" s="47"/>
      <c r="J147" s="62"/>
      <c r="K147" s="62"/>
      <c r="L147" s="62"/>
      <c r="M147" s="62"/>
      <c r="N147" s="62"/>
      <c r="O147" s="47"/>
      <c r="BD147" s="47"/>
      <c r="BE147" s="47"/>
      <c r="BF147" s="47"/>
      <c r="BG147" s="47"/>
      <c r="BH147" s="47"/>
      <c r="BI147" s="47"/>
      <c r="BJ147" s="47"/>
    </row>
    <row r="148" spans="8:64" s="48" customFormat="1" x14ac:dyDescent="0.2">
      <c r="H148" s="47"/>
      <c r="I148" s="47"/>
      <c r="J148" s="62"/>
      <c r="K148" s="62"/>
      <c r="L148" s="62"/>
      <c r="M148" s="62"/>
      <c r="N148" s="62"/>
      <c r="O148" s="47"/>
      <c r="BD148" s="47"/>
      <c r="BE148" s="47"/>
      <c r="BF148" s="47"/>
      <c r="BG148" s="47"/>
      <c r="BH148" s="47"/>
      <c r="BI148" s="47"/>
      <c r="BJ148" s="47"/>
    </row>
    <row r="149" spans="8:64" s="48" customFormat="1" x14ac:dyDescent="0.2">
      <c r="H149" s="47"/>
      <c r="I149" s="47"/>
      <c r="J149" s="62"/>
      <c r="K149" s="62"/>
      <c r="L149" s="62"/>
      <c r="M149" s="62"/>
      <c r="N149" s="62"/>
      <c r="O149" s="47"/>
      <c r="BD149" s="47"/>
      <c r="BE149" s="47"/>
      <c r="BF149" s="47"/>
      <c r="BG149" s="47"/>
      <c r="BH149" s="47"/>
      <c r="BI149" s="47"/>
      <c r="BJ149" s="47"/>
    </row>
    <row r="150" spans="8:64" s="48" customFormat="1" x14ac:dyDescent="0.2">
      <c r="H150" s="47"/>
      <c r="I150" s="47"/>
      <c r="J150" s="62"/>
      <c r="K150" s="62"/>
      <c r="L150" s="62"/>
      <c r="M150" s="62"/>
      <c r="N150" s="62"/>
      <c r="O150" s="47"/>
      <c r="BD150" s="47"/>
      <c r="BE150" s="47"/>
      <c r="BF150" s="47"/>
      <c r="BG150" s="47"/>
      <c r="BH150" s="47"/>
      <c r="BI150" s="47"/>
      <c r="BJ150" s="47"/>
    </row>
    <row r="151" spans="8:64" s="48" customFormat="1" x14ac:dyDescent="0.2">
      <c r="H151" s="47"/>
      <c r="I151" s="47"/>
      <c r="J151" s="62"/>
      <c r="K151" s="62"/>
      <c r="L151" s="62"/>
      <c r="M151" s="62"/>
      <c r="N151" s="62"/>
      <c r="O151" s="47"/>
      <c r="BD151" s="47"/>
      <c r="BE151" s="47"/>
      <c r="BF151" s="47"/>
      <c r="BG151" s="47"/>
      <c r="BH151" s="47"/>
      <c r="BI151" s="47"/>
      <c r="BJ151" s="47"/>
    </row>
    <row r="152" spans="8:64" s="48" customFormat="1" x14ac:dyDescent="0.2">
      <c r="H152" s="47"/>
      <c r="I152" s="47"/>
      <c r="J152" s="62"/>
      <c r="K152" s="62"/>
      <c r="L152" s="62"/>
      <c r="M152" s="62"/>
      <c r="N152" s="62"/>
      <c r="O152" s="47"/>
      <c r="BD152" s="47"/>
      <c r="BE152" s="47"/>
      <c r="BF152" s="47"/>
      <c r="BG152" s="47"/>
      <c r="BH152" s="47"/>
      <c r="BI152" s="47"/>
      <c r="BJ152" s="47"/>
    </row>
    <row r="153" spans="8:64" s="48" customFormat="1" ht="13.5" x14ac:dyDescent="0.25">
      <c r="H153" s="47"/>
      <c r="I153" s="47"/>
      <c r="J153" s="47"/>
      <c r="K153" s="47"/>
      <c r="L153" s="47"/>
      <c r="M153" s="47"/>
      <c r="N153" s="47"/>
      <c r="O153" s="47"/>
      <c r="BD153" s="47"/>
      <c r="BE153" s="63"/>
      <c r="BF153" s="47"/>
      <c r="BG153" s="47"/>
      <c r="BH153" s="47"/>
      <c r="BI153" s="47"/>
      <c r="BJ153" s="50"/>
      <c r="BK153" s="47"/>
      <c r="BL153" s="47"/>
    </row>
    <row r="154" spans="8:64" s="48" customFormat="1" x14ac:dyDescent="0.2">
      <c r="BD154" s="47"/>
      <c r="BE154" s="47"/>
      <c r="BF154" s="47"/>
      <c r="BG154" s="50"/>
      <c r="BH154" s="50"/>
      <c r="BI154" s="50"/>
      <c r="BJ154" s="50"/>
      <c r="BK154" s="47"/>
      <c r="BL154" s="47"/>
    </row>
    <row r="155" spans="8:64" s="48" customFormat="1" x14ac:dyDescent="0.2">
      <c r="BD155" s="47"/>
      <c r="BE155" s="47"/>
      <c r="BF155" s="47"/>
      <c r="BG155" s="50"/>
      <c r="BH155" s="50"/>
      <c r="BI155" s="50"/>
      <c r="BJ155" s="47"/>
    </row>
    <row r="156" spans="8:64" s="48" customFormat="1" x14ac:dyDescent="0.2">
      <c r="BD156" s="47"/>
      <c r="BE156" s="47"/>
      <c r="BF156" s="47"/>
      <c r="BG156" s="50"/>
      <c r="BH156" s="50"/>
      <c r="BI156" s="50"/>
      <c r="BJ156" s="47"/>
    </row>
    <row r="157" spans="8:64" s="48" customFormat="1" x14ac:dyDescent="0.2">
      <c r="BD157" s="47"/>
      <c r="BE157" s="47"/>
      <c r="BF157" s="47"/>
      <c r="BG157" s="50"/>
      <c r="BH157" s="50"/>
      <c r="BI157" s="50"/>
      <c r="BJ157" s="47"/>
    </row>
    <row r="158" spans="8:64" s="48" customFormat="1" x14ac:dyDescent="0.2">
      <c r="BD158" s="47"/>
      <c r="BE158" s="47"/>
      <c r="BF158" s="47"/>
      <c r="BG158" s="50"/>
      <c r="BH158" s="50"/>
      <c r="BI158" s="50"/>
      <c r="BJ158" s="47"/>
    </row>
    <row r="159" spans="8:64" s="48" customFormat="1" x14ac:dyDescent="0.2">
      <c r="BD159" s="47"/>
      <c r="BE159" s="47"/>
      <c r="BF159" s="47"/>
      <c r="BG159" s="50"/>
      <c r="BH159" s="50"/>
      <c r="BI159" s="50"/>
      <c r="BJ159" s="47"/>
      <c r="BK159" s="47"/>
      <c r="BL159" s="47"/>
    </row>
    <row r="160" spans="8:64" s="48" customFormat="1" x14ac:dyDescent="0.2">
      <c r="BD160" s="47"/>
      <c r="BE160" s="47"/>
      <c r="BF160" s="47"/>
      <c r="BG160" s="50"/>
      <c r="BH160" s="50"/>
      <c r="BI160" s="50"/>
      <c r="BJ160" s="50"/>
      <c r="BK160" s="47"/>
      <c r="BL160" s="47"/>
    </row>
    <row r="161" spans="1:64" s="48" customFormat="1" x14ac:dyDescent="0.2">
      <c r="BD161" s="47"/>
      <c r="BE161" s="47"/>
      <c r="BF161" s="47"/>
      <c r="BG161" s="47"/>
      <c r="BH161" s="47"/>
      <c r="BI161" s="47"/>
      <c r="BJ161" s="50"/>
      <c r="BK161" s="47"/>
      <c r="BL161" s="47"/>
    </row>
    <row r="162" spans="1:64" s="48" customFormat="1" x14ac:dyDescent="0.2">
      <c r="BD162" s="47"/>
      <c r="BE162" s="47"/>
      <c r="BF162" s="47"/>
      <c r="BG162" s="47"/>
      <c r="BH162" s="47"/>
      <c r="BI162" s="47"/>
      <c r="BJ162" s="50"/>
      <c r="BK162" s="47"/>
      <c r="BL162" s="47"/>
    </row>
    <row r="163" spans="1:64" s="48" customFormat="1" x14ac:dyDescent="0.2">
      <c r="BD163" s="47"/>
      <c r="BE163" s="47"/>
      <c r="BF163" s="47"/>
      <c r="BG163" s="50"/>
      <c r="BH163" s="50"/>
      <c r="BI163" s="50"/>
      <c r="BJ163" s="50"/>
      <c r="BK163" s="47"/>
      <c r="BL163" s="47"/>
    </row>
    <row r="164" spans="1:64" s="48" customFormat="1" x14ac:dyDescent="0.2">
      <c r="BD164" s="47"/>
      <c r="BE164" s="47"/>
      <c r="BF164" s="47"/>
      <c r="BG164" s="47"/>
      <c r="BH164" s="47"/>
      <c r="BI164" s="47"/>
      <c r="BJ164" s="50"/>
      <c r="BK164" s="47"/>
      <c r="BL164" s="47"/>
    </row>
    <row r="165" spans="1:64" s="48" customFormat="1" x14ac:dyDescent="0.2">
      <c r="BD165" s="47"/>
      <c r="BE165" s="47"/>
      <c r="BF165" s="47"/>
      <c r="BG165" s="50"/>
      <c r="BH165" s="50"/>
      <c r="BI165" s="50"/>
      <c r="BJ165" s="50"/>
      <c r="BK165" s="47"/>
      <c r="BL165" s="47"/>
    </row>
    <row r="166" spans="1:64" s="48" customFormat="1" x14ac:dyDescent="0.2">
      <c r="BD166" s="47"/>
      <c r="BE166" s="47"/>
      <c r="BF166" s="47"/>
      <c r="BG166" s="50"/>
      <c r="BH166" s="50"/>
      <c r="BI166" s="50"/>
      <c r="BJ166" s="47"/>
      <c r="BK166" s="47"/>
      <c r="BL166" s="47"/>
    </row>
    <row r="167" spans="1:64" s="48" customFormat="1" x14ac:dyDescent="0.2">
      <c r="BD167" s="47"/>
      <c r="BE167" s="47"/>
      <c r="BF167" s="47"/>
      <c r="BG167" s="47"/>
      <c r="BH167" s="47"/>
      <c r="BI167" s="47"/>
      <c r="BJ167" s="50"/>
      <c r="BK167" s="47"/>
      <c r="BL167" s="47"/>
    </row>
    <row r="168" spans="1:64" s="48" customFormat="1" x14ac:dyDescent="0.2">
      <c r="A168" s="47"/>
      <c r="B168" s="47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47"/>
      <c r="N168" s="47"/>
    </row>
    <row r="169" spans="1:64" s="48" customFormat="1" x14ac:dyDescent="0.2">
      <c r="A169" s="47"/>
      <c r="B169" s="47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47"/>
      <c r="N169" s="47"/>
    </row>
    <row r="170" spans="1:64" s="48" customFormat="1" ht="13.5" x14ac:dyDescent="0.25">
      <c r="A170" s="47"/>
      <c r="B170" s="63"/>
      <c r="C170" s="47"/>
      <c r="D170" s="47"/>
      <c r="E170" s="47"/>
      <c r="F170" s="47"/>
      <c r="G170" s="47"/>
      <c r="H170" s="47"/>
      <c r="I170" s="47"/>
      <c r="J170" s="50"/>
      <c r="K170" s="50"/>
      <c r="L170" s="50"/>
      <c r="M170" s="47"/>
      <c r="N170" s="47"/>
    </row>
    <row r="171" spans="1:64" s="48" customFormat="1" x14ac:dyDescent="0.2">
      <c r="A171" s="47"/>
      <c r="B171" s="47"/>
      <c r="C171" s="47"/>
      <c r="D171" s="47"/>
      <c r="E171" s="47"/>
      <c r="F171" s="47"/>
      <c r="G171" s="47"/>
      <c r="H171" s="47"/>
      <c r="I171" s="47"/>
      <c r="J171" s="50"/>
      <c r="K171" s="50"/>
      <c r="L171" s="50"/>
      <c r="M171" s="47"/>
      <c r="N171" s="47"/>
    </row>
    <row r="172" spans="1:64" s="48" customFormat="1" x14ac:dyDescent="0.2">
      <c r="A172" s="47"/>
      <c r="B172" s="47"/>
      <c r="C172" s="47"/>
      <c r="D172" s="47"/>
      <c r="E172" s="47"/>
      <c r="F172" s="47"/>
      <c r="G172" s="47"/>
      <c r="H172" s="47"/>
      <c r="I172" s="47"/>
      <c r="J172" s="50"/>
      <c r="K172" s="50"/>
      <c r="L172" s="50"/>
      <c r="M172" s="47"/>
      <c r="N172" s="47"/>
    </row>
    <row r="173" spans="1:64" s="48" customFormat="1" x14ac:dyDescent="0.2">
      <c r="A173" s="47"/>
      <c r="B173" s="47"/>
      <c r="C173" s="47"/>
      <c r="D173" s="47"/>
      <c r="E173" s="47"/>
      <c r="F173" s="47"/>
      <c r="G173" s="47"/>
      <c r="H173" s="47"/>
      <c r="I173" s="47"/>
      <c r="J173" s="50"/>
      <c r="K173" s="50"/>
      <c r="L173" s="50"/>
      <c r="M173" s="47"/>
      <c r="N173" s="47"/>
    </row>
    <row r="174" spans="1:64" s="48" customFormat="1" x14ac:dyDescent="0.2">
      <c r="A174" s="47"/>
      <c r="B174" s="47"/>
      <c r="C174" s="47"/>
      <c r="D174" s="47"/>
      <c r="E174" s="47"/>
      <c r="F174" s="47"/>
      <c r="G174" s="47"/>
      <c r="H174" s="47"/>
      <c r="I174" s="47"/>
      <c r="J174" s="50"/>
      <c r="K174" s="50"/>
      <c r="L174" s="50"/>
      <c r="M174" s="47"/>
      <c r="N174" s="47"/>
    </row>
    <row r="175" spans="1:64" s="48" customFormat="1" x14ac:dyDescent="0.2">
      <c r="A175" s="47"/>
      <c r="B175" s="47"/>
      <c r="C175" s="47"/>
      <c r="D175" s="47"/>
      <c r="E175" s="47"/>
      <c r="F175" s="47"/>
      <c r="G175" s="47"/>
      <c r="H175" s="47"/>
      <c r="I175" s="47"/>
      <c r="J175" s="50"/>
      <c r="K175" s="50"/>
      <c r="L175" s="50"/>
      <c r="M175" s="47"/>
      <c r="N175" s="47"/>
    </row>
    <row r="176" spans="1:64" s="48" customFormat="1" x14ac:dyDescent="0.2">
      <c r="A176" s="47"/>
      <c r="B176" s="47"/>
      <c r="C176" s="47"/>
      <c r="D176" s="47"/>
      <c r="E176" s="47"/>
      <c r="F176" s="47"/>
      <c r="G176" s="47"/>
      <c r="H176" s="47"/>
      <c r="I176" s="47"/>
      <c r="J176" s="50"/>
      <c r="K176" s="50"/>
      <c r="L176" s="50"/>
      <c r="M176" s="47"/>
      <c r="N176" s="47"/>
    </row>
    <row r="177" spans="1:14" s="48" customFormat="1" x14ac:dyDescent="0.2">
      <c r="A177" s="47"/>
      <c r="B177" s="47"/>
      <c r="C177" s="47"/>
      <c r="D177" s="47"/>
      <c r="E177" s="47"/>
      <c r="F177" s="47"/>
      <c r="G177" s="47"/>
      <c r="H177" s="47"/>
      <c r="I177" s="47"/>
      <c r="J177" s="50"/>
      <c r="K177" s="50"/>
      <c r="L177" s="50"/>
      <c r="M177" s="47"/>
      <c r="N177" s="47"/>
    </row>
    <row r="178" spans="1:14" s="48" customFormat="1" x14ac:dyDescent="0.2">
      <c r="A178" s="47"/>
      <c r="B178" s="47"/>
      <c r="C178" s="47"/>
      <c r="D178" s="47"/>
      <c r="E178" s="47"/>
      <c r="F178" s="47"/>
      <c r="G178" s="47"/>
      <c r="H178" s="47"/>
      <c r="I178" s="47"/>
      <c r="J178" s="50"/>
      <c r="K178" s="50"/>
      <c r="L178" s="50"/>
      <c r="M178" s="47"/>
      <c r="N178" s="47"/>
    </row>
    <row r="179" spans="1:14" s="48" customFormat="1" ht="13.5" x14ac:dyDescent="0.25">
      <c r="A179" s="47"/>
      <c r="B179" s="63"/>
      <c r="C179" s="47"/>
      <c r="D179" s="47"/>
      <c r="E179" s="47"/>
      <c r="F179" s="47"/>
      <c r="G179" s="47"/>
      <c r="H179" s="47"/>
      <c r="I179" s="47"/>
      <c r="J179" s="50"/>
      <c r="K179" s="50"/>
      <c r="L179" s="50"/>
      <c r="M179" s="47"/>
      <c r="N179" s="47"/>
    </row>
    <row r="180" spans="1:14" s="48" customFormat="1" x14ac:dyDescent="0.2">
      <c r="A180" s="47"/>
      <c r="B180" s="47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47"/>
      <c r="N180" s="47"/>
    </row>
    <row r="181" spans="1:14" s="48" customFormat="1" x14ac:dyDescent="0.2">
      <c r="A181" s="47"/>
      <c r="B181" s="47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47"/>
      <c r="N181" s="47"/>
    </row>
    <row r="182" spans="1:14" s="48" customFormat="1" x14ac:dyDescent="0.2">
      <c r="A182" s="47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</row>
    <row r="183" spans="1:14" s="48" customFormat="1" x14ac:dyDescent="0.2">
      <c r="A183" s="47"/>
      <c r="B183" s="47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47"/>
      <c r="N183" s="47"/>
    </row>
    <row r="184" spans="1:14" s="48" customFormat="1" x14ac:dyDescent="0.2">
      <c r="A184" s="47"/>
      <c r="B184" s="47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47"/>
      <c r="N184" s="47"/>
    </row>
    <row r="185" spans="1:14" s="48" customFormat="1" x14ac:dyDescent="0.2">
      <c r="A185" s="47"/>
      <c r="B185" s="47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47"/>
      <c r="N185" s="47"/>
    </row>
    <row r="186" spans="1:14" s="48" customFormat="1" x14ac:dyDescent="0.2">
      <c r="A186" s="47"/>
      <c r="B186" s="47"/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47"/>
      <c r="N186" s="47"/>
    </row>
    <row r="187" spans="1:14" s="48" customFormat="1" x14ac:dyDescent="0.2">
      <c r="A187" s="47"/>
      <c r="B187" s="47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47"/>
      <c r="N187" s="47"/>
    </row>
    <row r="188" spans="1:14" s="48" customFormat="1" x14ac:dyDescent="0.2">
      <c r="A188" s="47"/>
      <c r="B188" s="47"/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47"/>
      <c r="N188" s="47"/>
    </row>
    <row r="189" spans="1:14" s="48" customFormat="1" x14ac:dyDescent="0.2">
      <c r="A189" s="47"/>
      <c r="B189" s="47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47"/>
      <c r="N189" s="47"/>
    </row>
    <row r="190" spans="1:14" s="48" customFormat="1" x14ac:dyDescent="0.2">
      <c r="A190" s="47"/>
      <c r="B190" s="47"/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47"/>
      <c r="N190" s="47"/>
    </row>
    <row r="191" spans="1:14" s="48" customFormat="1" x14ac:dyDescent="0.2">
      <c r="A191" s="47"/>
      <c r="B191" s="45"/>
      <c r="C191" s="50"/>
      <c r="D191" s="50"/>
      <c r="E191" s="50"/>
      <c r="F191" s="50"/>
      <c r="G191" s="50"/>
      <c r="H191" s="50"/>
      <c r="I191" s="50"/>
      <c r="J191" s="50"/>
      <c r="K191" s="50"/>
      <c r="L191" s="50"/>
      <c r="M191" s="47"/>
      <c r="N191" s="47"/>
    </row>
    <row r="192" spans="1:14" s="48" customFormat="1" x14ac:dyDescent="0.2">
      <c r="A192" s="47"/>
      <c r="B192" s="45"/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47"/>
      <c r="N192" s="47"/>
    </row>
    <row r="193" spans="1:14" s="48" customFormat="1" x14ac:dyDescent="0.2">
      <c r="A193" s="47"/>
      <c r="B193" s="47"/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47"/>
      <c r="N193" s="47"/>
    </row>
    <row r="194" spans="1:14" s="48" customFormat="1" x14ac:dyDescent="0.2">
      <c r="A194" s="47"/>
      <c r="B194" s="47"/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47"/>
      <c r="N194" s="47"/>
    </row>
    <row r="195" spans="1:14" s="48" customFormat="1" x14ac:dyDescent="0.2">
      <c r="A195" s="47"/>
      <c r="B195" s="47"/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M195" s="47"/>
      <c r="N195" s="47"/>
    </row>
    <row r="196" spans="1:14" s="48" customFormat="1" x14ac:dyDescent="0.2">
      <c r="A196" s="47"/>
      <c r="B196" s="47"/>
      <c r="C196" s="50"/>
      <c r="D196" s="50"/>
      <c r="E196" s="50"/>
      <c r="F196" s="50"/>
      <c r="G196" s="50"/>
      <c r="H196" s="50"/>
      <c r="I196" s="50"/>
      <c r="J196" s="47"/>
      <c r="K196" s="47"/>
      <c r="L196" s="47"/>
      <c r="M196" s="47"/>
      <c r="N196" s="47"/>
    </row>
    <row r="197" spans="1:14" s="48" customFormat="1" x14ac:dyDescent="0.2">
      <c r="A197" s="47"/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</row>
    <row r="198" spans="1:14" s="48" customFormat="1" x14ac:dyDescent="0.2">
      <c r="A198" s="47"/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</row>
    <row r="199" spans="1:14" s="48" customFormat="1" x14ac:dyDescent="0.2">
      <c r="A199" s="47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</row>
    <row r="200" spans="1:14" s="48" customFormat="1" x14ac:dyDescent="0.2">
      <c r="A200" s="47"/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</row>
    <row r="201" spans="1:14" s="48" customFormat="1" x14ac:dyDescent="0.2">
      <c r="A201" s="47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</row>
    <row r="202" spans="1:14" s="48" customFormat="1" x14ac:dyDescent="0.2">
      <c r="A202" s="47"/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</row>
    <row r="203" spans="1:14" s="48" customFormat="1" x14ac:dyDescent="0.2">
      <c r="A203" s="47"/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</row>
    <row r="204" spans="1:14" s="48" customFormat="1" x14ac:dyDescent="0.2">
      <c r="A204" s="47"/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</row>
    <row r="205" spans="1:14" s="48" customFormat="1" x14ac:dyDescent="0.2">
      <c r="A205" s="47"/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</row>
    <row r="206" spans="1:14" s="48" customFormat="1" x14ac:dyDescent="0.2">
      <c r="A206" s="47"/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</row>
    <row r="207" spans="1:14" s="48" customFormat="1" x14ac:dyDescent="0.2">
      <c r="A207" s="47"/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</row>
    <row r="208" spans="1:14" s="48" customFormat="1" x14ac:dyDescent="0.2">
      <c r="A208" s="47"/>
      <c r="B208" s="47"/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</row>
    <row r="209" spans="1:12" s="48" customFormat="1" x14ac:dyDescent="0.2">
      <c r="A209" s="47"/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47"/>
    </row>
    <row r="210" spans="1:12" s="48" customFormat="1" x14ac:dyDescent="0.2">
      <c r="A210" s="47"/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47"/>
    </row>
    <row r="211" spans="1:12" s="48" customFormat="1" x14ac:dyDescent="0.2">
      <c r="A211" s="47"/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47"/>
    </row>
    <row r="212" spans="1:12" s="48" customFormat="1" x14ac:dyDescent="0.2">
      <c r="A212" s="47"/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</row>
    <row r="213" spans="1:12" s="48" customFormat="1" x14ac:dyDescent="0.2">
      <c r="A213" s="47"/>
      <c r="B213" s="47"/>
      <c r="C213" s="47"/>
      <c r="D213" s="47"/>
      <c r="E213" s="47"/>
      <c r="F213" s="47"/>
      <c r="G213" s="47"/>
      <c r="H213" s="47"/>
      <c r="I213" s="47"/>
      <c r="J213" s="47"/>
      <c r="K213" s="47"/>
      <c r="L213" s="47"/>
    </row>
    <row r="214" spans="1:12" s="48" customFormat="1" x14ac:dyDescent="0.2">
      <c r="A214" s="47"/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47"/>
    </row>
    <row r="215" spans="1:12" s="48" customFormat="1" x14ac:dyDescent="0.2">
      <c r="A215" s="47"/>
      <c r="B215" s="47"/>
      <c r="C215" s="47"/>
      <c r="D215" s="47"/>
      <c r="E215" s="47"/>
      <c r="F215" s="47"/>
      <c r="G215" s="47"/>
      <c r="H215" s="47"/>
      <c r="I215" s="47"/>
      <c r="J215" s="47"/>
      <c r="K215" s="47"/>
      <c r="L215" s="47"/>
    </row>
    <row r="216" spans="1:12" s="48" customFormat="1" x14ac:dyDescent="0.2">
      <c r="A216" s="47"/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47"/>
    </row>
    <row r="217" spans="1:12" s="48" customFormat="1" x14ac:dyDescent="0.2">
      <c r="A217" s="47"/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</row>
    <row r="218" spans="1:12" s="48" customFormat="1" x14ac:dyDescent="0.2">
      <c r="A218" s="47"/>
      <c r="B218" s="47"/>
      <c r="C218" s="47"/>
      <c r="D218" s="47"/>
      <c r="E218" s="47"/>
      <c r="F218" s="47"/>
      <c r="G218" s="47"/>
      <c r="H218" s="47"/>
      <c r="I218" s="47"/>
      <c r="J218" s="47"/>
      <c r="K218" s="47"/>
      <c r="L218" s="47"/>
    </row>
    <row r="219" spans="1:12" s="48" customFormat="1" x14ac:dyDescent="0.2">
      <c r="A219" s="47"/>
      <c r="B219" s="47"/>
      <c r="C219" s="47"/>
      <c r="D219" s="47"/>
      <c r="E219" s="47"/>
      <c r="F219" s="47"/>
      <c r="G219" s="47"/>
      <c r="H219" s="47"/>
      <c r="I219" s="47"/>
      <c r="J219" s="47"/>
      <c r="K219" s="47"/>
      <c r="L219" s="47"/>
    </row>
    <row r="220" spans="1:12" s="48" customFormat="1" x14ac:dyDescent="0.2"/>
    <row r="221" spans="1:12" s="48" customFormat="1" x14ac:dyDescent="0.2"/>
    <row r="222" spans="1:12" s="48" customFormat="1" x14ac:dyDescent="0.2"/>
    <row r="223" spans="1:12" s="48" customFormat="1" x14ac:dyDescent="0.2"/>
    <row r="224" spans="1:12" s="48" customFormat="1" x14ac:dyDescent="0.2"/>
    <row r="225" s="48" customFormat="1" x14ac:dyDescent="0.2"/>
    <row r="226" s="48" customFormat="1" x14ac:dyDescent="0.2"/>
    <row r="227" s="48" customFormat="1" x14ac:dyDescent="0.2"/>
    <row r="228" s="48" customFormat="1" x14ac:dyDescent="0.2"/>
    <row r="229" s="48" customFormat="1" x14ac:dyDescent="0.2"/>
    <row r="230" s="48" customFormat="1" x14ac:dyDescent="0.2"/>
    <row r="231" s="48" customFormat="1" x14ac:dyDescent="0.2"/>
    <row r="232" s="48" customFormat="1" x14ac:dyDescent="0.2"/>
    <row r="233" s="48" customFormat="1" x14ac:dyDescent="0.2"/>
    <row r="234" s="48" customFormat="1" x14ac:dyDescent="0.2"/>
    <row r="235" s="48" customFormat="1" x14ac:dyDescent="0.2"/>
    <row r="236" s="48" customFormat="1" x14ac:dyDescent="0.2"/>
    <row r="237" s="48" customFormat="1" x14ac:dyDescent="0.2"/>
    <row r="238" s="48" customFormat="1" x14ac:dyDescent="0.2"/>
    <row r="239" s="48" customFormat="1" x14ac:dyDescent="0.2"/>
    <row r="240" s="48" customFormat="1" x14ac:dyDescent="0.2"/>
    <row r="241" s="48" customFormat="1" x14ac:dyDescent="0.2"/>
    <row r="242" s="48" customFormat="1" x14ac:dyDescent="0.2"/>
    <row r="243" s="48" customFormat="1" x14ac:dyDescent="0.2"/>
    <row r="244" s="48" customFormat="1" x14ac:dyDescent="0.2"/>
    <row r="245" s="48" customFormat="1" x14ac:dyDescent="0.2"/>
    <row r="246" s="48" customFormat="1" x14ac:dyDescent="0.2"/>
    <row r="247" s="48" customFormat="1" x14ac:dyDescent="0.2"/>
    <row r="248" s="48" customFormat="1" x14ac:dyDescent="0.2"/>
    <row r="249" s="48" customFormat="1" x14ac:dyDescent="0.2"/>
    <row r="250" s="48" customFormat="1" x14ac:dyDescent="0.2"/>
    <row r="251" s="48" customFormat="1" x14ac:dyDescent="0.2"/>
    <row r="252" s="48" customFormat="1" x14ac:dyDescent="0.2"/>
    <row r="253" s="48" customFormat="1" x14ac:dyDescent="0.2"/>
    <row r="254" s="48" customFormat="1" x14ac:dyDescent="0.2"/>
    <row r="255" s="48" customFormat="1" x14ac:dyDescent="0.2"/>
    <row r="256" s="48" customFormat="1" x14ac:dyDescent="0.2"/>
    <row r="257" s="48" customFormat="1" x14ac:dyDescent="0.2"/>
    <row r="258" s="48" customFormat="1" x14ac:dyDescent="0.2"/>
    <row r="259" s="48" customFormat="1" x14ac:dyDescent="0.2"/>
    <row r="260" s="48" customFormat="1" x14ac:dyDescent="0.2"/>
    <row r="261" s="48" customFormat="1" x14ac:dyDescent="0.2"/>
    <row r="262" s="48" customFormat="1" x14ac:dyDescent="0.2"/>
    <row r="263" s="48" customFormat="1" x14ac:dyDescent="0.2"/>
    <row r="264" s="48" customFormat="1" x14ac:dyDescent="0.2"/>
    <row r="265" s="48" customFormat="1" x14ac:dyDescent="0.2"/>
    <row r="266" s="48" customFormat="1" x14ac:dyDescent="0.2"/>
    <row r="267" s="48" customFormat="1" x14ac:dyDescent="0.2"/>
    <row r="268" s="48" customFormat="1" x14ac:dyDescent="0.2"/>
    <row r="269" s="48" customFormat="1" x14ac:dyDescent="0.2"/>
    <row r="270" s="48" customFormat="1" x14ac:dyDescent="0.2"/>
    <row r="271" s="48" customFormat="1" x14ac:dyDescent="0.2"/>
    <row r="272" s="48" customFormat="1" x14ac:dyDescent="0.2"/>
    <row r="273" s="48" customFormat="1" x14ac:dyDescent="0.2"/>
    <row r="274" s="48" customFormat="1" x14ac:dyDescent="0.2"/>
    <row r="275" s="48" customFormat="1" x14ac:dyDescent="0.2"/>
    <row r="276" s="48" customFormat="1" x14ac:dyDescent="0.2"/>
    <row r="277" s="48" customFormat="1" x14ac:dyDescent="0.2"/>
    <row r="278" s="48" customFormat="1" x14ac:dyDescent="0.2"/>
    <row r="279" s="48" customFormat="1" x14ac:dyDescent="0.2"/>
    <row r="280" s="48" customFormat="1" x14ac:dyDescent="0.2"/>
    <row r="281" s="48" customFormat="1" x14ac:dyDescent="0.2"/>
    <row r="282" s="48" customFormat="1" x14ac:dyDescent="0.2"/>
    <row r="283" s="48" customFormat="1" x14ac:dyDescent="0.2"/>
    <row r="284" s="48" customFormat="1" x14ac:dyDescent="0.2"/>
    <row r="285" s="48" customFormat="1" x14ac:dyDescent="0.2"/>
    <row r="286" s="48" customFormat="1" x14ac:dyDescent="0.2"/>
    <row r="287" s="48" customFormat="1" x14ac:dyDescent="0.2"/>
    <row r="288" s="48" customFormat="1" x14ac:dyDescent="0.2"/>
    <row r="289" s="48" customFormat="1" x14ac:dyDescent="0.2"/>
    <row r="290" s="48" customFormat="1" x14ac:dyDescent="0.2"/>
    <row r="291" s="48" customFormat="1" x14ac:dyDescent="0.2"/>
    <row r="292" s="48" customFormat="1" x14ac:dyDescent="0.2"/>
    <row r="293" s="48" customFormat="1" x14ac:dyDescent="0.2"/>
    <row r="294" s="48" customFormat="1" x14ac:dyDescent="0.2"/>
    <row r="295" s="48" customFormat="1" x14ac:dyDescent="0.2"/>
    <row r="296" s="48" customFormat="1" x14ac:dyDescent="0.2"/>
    <row r="297" s="48" customFormat="1" x14ac:dyDescent="0.2"/>
    <row r="298" s="48" customFormat="1" x14ac:dyDescent="0.2"/>
    <row r="299" s="48" customFormat="1" x14ac:dyDescent="0.2"/>
    <row r="300" s="48" customFormat="1" x14ac:dyDescent="0.2"/>
    <row r="301" s="48" customFormat="1" x14ac:dyDescent="0.2"/>
    <row r="302" s="48" customFormat="1" x14ac:dyDescent="0.2"/>
    <row r="303" s="48" customFormat="1" x14ac:dyDescent="0.2"/>
    <row r="304" s="48" customFormat="1" x14ac:dyDescent="0.2"/>
    <row r="305" s="48" customFormat="1" x14ac:dyDescent="0.2"/>
    <row r="306" s="48" customFormat="1" x14ac:dyDescent="0.2"/>
    <row r="307" s="48" customFormat="1" x14ac:dyDescent="0.2"/>
    <row r="308" s="48" customFormat="1" x14ac:dyDescent="0.2"/>
    <row r="309" s="48" customFormat="1" x14ac:dyDescent="0.2"/>
    <row r="310" s="48" customFormat="1" x14ac:dyDescent="0.2"/>
    <row r="311" s="48" customFormat="1" x14ac:dyDescent="0.2"/>
    <row r="312" s="48" customFormat="1" x14ac:dyDescent="0.2"/>
    <row r="313" s="48" customFormat="1" x14ac:dyDescent="0.2"/>
    <row r="314" s="48" customFormat="1" x14ac:dyDescent="0.2"/>
    <row r="315" s="48" customFormat="1" x14ac:dyDescent="0.2"/>
    <row r="316" s="48" customFormat="1" x14ac:dyDescent="0.2"/>
    <row r="317" s="48" customFormat="1" x14ac:dyDescent="0.2"/>
    <row r="318" s="48" customFormat="1" x14ac:dyDescent="0.2"/>
    <row r="319" s="48" customFormat="1" x14ac:dyDescent="0.2"/>
    <row r="320" s="48" customFormat="1" x14ac:dyDescent="0.2"/>
    <row r="321" s="48" customFormat="1" x14ac:dyDescent="0.2"/>
    <row r="322" s="48" customFormat="1" x14ac:dyDescent="0.2"/>
    <row r="323" s="48" customFormat="1" x14ac:dyDescent="0.2"/>
    <row r="324" s="48" customFormat="1" x14ac:dyDescent="0.2"/>
    <row r="325" s="48" customFormat="1" x14ac:dyDescent="0.2"/>
    <row r="326" s="48" customFormat="1" x14ac:dyDescent="0.2"/>
    <row r="327" s="48" customFormat="1" x14ac:dyDescent="0.2"/>
    <row r="328" s="48" customFormat="1" x14ac:dyDescent="0.2"/>
    <row r="329" s="48" customFormat="1" x14ac:dyDescent="0.2"/>
    <row r="330" s="48" customFormat="1" x14ac:dyDescent="0.2"/>
    <row r="331" s="48" customFormat="1" x14ac:dyDescent="0.2"/>
    <row r="332" s="48" customFormat="1" x14ac:dyDescent="0.2"/>
    <row r="333" s="48" customFormat="1" x14ac:dyDescent="0.2"/>
    <row r="334" s="48" customFormat="1" x14ac:dyDescent="0.2"/>
    <row r="335" s="48" customFormat="1" x14ac:dyDescent="0.2"/>
    <row r="336" s="48" customFormat="1" x14ac:dyDescent="0.2"/>
    <row r="337" s="48" customFormat="1" x14ac:dyDescent="0.2"/>
    <row r="338" s="48" customFormat="1" x14ac:dyDescent="0.2"/>
    <row r="339" s="48" customFormat="1" x14ac:dyDescent="0.2"/>
    <row r="340" s="48" customFormat="1" x14ac:dyDescent="0.2"/>
    <row r="341" s="48" customFormat="1" x14ac:dyDescent="0.2"/>
    <row r="342" s="48" customFormat="1" x14ac:dyDescent="0.2"/>
    <row r="343" s="48" customFormat="1" x14ac:dyDescent="0.2"/>
    <row r="344" s="48" customFormat="1" x14ac:dyDescent="0.2"/>
    <row r="345" s="48" customFormat="1" x14ac:dyDescent="0.2"/>
    <row r="346" s="48" customFormat="1" x14ac:dyDescent="0.2"/>
    <row r="347" s="48" customFormat="1" x14ac:dyDescent="0.2"/>
    <row r="348" s="48" customFormat="1" x14ac:dyDescent="0.2"/>
    <row r="349" s="48" customFormat="1" x14ac:dyDescent="0.2"/>
    <row r="350" s="48" customFormat="1" x14ac:dyDescent="0.2"/>
    <row r="351" s="48" customFormat="1" x14ac:dyDescent="0.2"/>
    <row r="352" s="48" customFormat="1" x14ac:dyDescent="0.2"/>
    <row r="353" s="48" customFormat="1" x14ac:dyDescent="0.2"/>
    <row r="354" s="48" customFormat="1" x14ac:dyDescent="0.2"/>
    <row r="355" s="48" customFormat="1" x14ac:dyDescent="0.2"/>
    <row r="356" s="48" customFormat="1" x14ac:dyDescent="0.2"/>
    <row r="357" s="48" customFormat="1" x14ac:dyDescent="0.2"/>
    <row r="358" s="48" customFormat="1" x14ac:dyDescent="0.2"/>
    <row r="359" s="48" customFormat="1" x14ac:dyDescent="0.2"/>
    <row r="360" s="48" customFormat="1" x14ac:dyDescent="0.2"/>
    <row r="361" s="48" customFormat="1" x14ac:dyDescent="0.2"/>
    <row r="362" s="48" customFormat="1" x14ac:dyDescent="0.2"/>
    <row r="363" s="48" customFormat="1" x14ac:dyDescent="0.2"/>
    <row r="364" s="48" customFormat="1" x14ac:dyDescent="0.2"/>
    <row r="365" s="48" customFormat="1" x14ac:dyDescent="0.2"/>
    <row r="366" s="48" customFormat="1" x14ac:dyDescent="0.2"/>
    <row r="367" s="48" customFormat="1" x14ac:dyDescent="0.2"/>
    <row r="368" s="48" customFormat="1" x14ac:dyDescent="0.2"/>
    <row r="369" s="48" customFormat="1" x14ac:dyDescent="0.2"/>
    <row r="370" s="48" customFormat="1" x14ac:dyDescent="0.2"/>
    <row r="371" s="48" customFormat="1" x14ac:dyDescent="0.2"/>
    <row r="372" s="48" customFormat="1" x14ac:dyDescent="0.2"/>
    <row r="373" s="48" customFormat="1" x14ac:dyDescent="0.2"/>
    <row r="374" s="48" customFormat="1" x14ac:dyDescent="0.2"/>
    <row r="375" s="48" customFormat="1" x14ac:dyDescent="0.2"/>
    <row r="376" s="48" customFormat="1" x14ac:dyDescent="0.2"/>
    <row r="377" s="48" customFormat="1" x14ac:dyDescent="0.2"/>
    <row r="378" s="48" customFormat="1" x14ac:dyDescent="0.2"/>
    <row r="379" s="48" customFormat="1" x14ac:dyDescent="0.2"/>
    <row r="380" s="48" customFormat="1" x14ac:dyDescent="0.2"/>
    <row r="381" s="48" customFormat="1" x14ac:dyDescent="0.2"/>
    <row r="382" s="48" customFormat="1" x14ac:dyDescent="0.2"/>
    <row r="383" s="48" customFormat="1" x14ac:dyDescent="0.2"/>
    <row r="384" s="48" customFormat="1" x14ac:dyDescent="0.2"/>
    <row r="385" s="48" customFormat="1" x14ac:dyDescent="0.2"/>
    <row r="386" s="48" customFormat="1" x14ac:dyDescent="0.2"/>
    <row r="387" s="48" customFormat="1" x14ac:dyDescent="0.2"/>
    <row r="388" s="48" customFormat="1" x14ac:dyDescent="0.2"/>
    <row r="389" s="48" customFormat="1" x14ac:dyDescent="0.2"/>
    <row r="390" s="48" customFormat="1" x14ac:dyDescent="0.2"/>
    <row r="391" s="48" customFormat="1" x14ac:dyDescent="0.2"/>
    <row r="392" s="48" customFormat="1" x14ac:dyDescent="0.2"/>
    <row r="393" s="48" customFormat="1" x14ac:dyDescent="0.2"/>
    <row r="394" s="48" customFormat="1" x14ac:dyDescent="0.2"/>
    <row r="395" s="48" customFormat="1" x14ac:dyDescent="0.2"/>
    <row r="396" s="48" customFormat="1" x14ac:dyDescent="0.2"/>
    <row r="397" s="48" customFormat="1" x14ac:dyDescent="0.2"/>
    <row r="398" s="48" customFormat="1" x14ac:dyDescent="0.2"/>
    <row r="399" s="48" customFormat="1" x14ac:dyDescent="0.2"/>
    <row r="400" s="48" customFormat="1" x14ac:dyDescent="0.2"/>
    <row r="401" s="48" customFormat="1" x14ac:dyDescent="0.2"/>
    <row r="402" s="48" customFormat="1" x14ac:dyDescent="0.2"/>
    <row r="403" s="48" customFormat="1" x14ac:dyDescent="0.2"/>
    <row r="404" s="48" customFormat="1" x14ac:dyDescent="0.2"/>
    <row r="405" s="48" customFormat="1" x14ac:dyDescent="0.2"/>
    <row r="406" s="48" customFormat="1" x14ac:dyDescent="0.2"/>
    <row r="407" s="48" customFormat="1" x14ac:dyDescent="0.2"/>
    <row r="408" s="48" customFormat="1" x14ac:dyDescent="0.2"/>
    <row r="409" s="48" customFormat="1" x14ac:dyDescent="0.2"/>
    <row r="410" s="48" customFormat="1" x14ac:dyDescent="0.2"/>
    <row r="411" s="48" customFormat="1" x14ac:dyDescent="0.2"/>
    <row r="412" s="48" customFormat="1" x14ac:dyDescent="0.2"/>
    <row r="413" s="48" customFormat="1" x14ac:dyDescent="0.2"/>
    <row r="414" s="48" customFormat="1" x14ac:dyDescent="0.2"/>
    <row r="415" s="48" customFormat="1" x14ac:dyDescent="0.2"/>
    <row r="416" s="48" customFormat="1" x14ac:dyDescent="0.2"/>
    <row r="417" s="48" customFormat="1" x14ac:dyDescent="0.2"/>
    <row r="418" s="48" customFormat="1" x14ac:dyDescent="0.2"/>
    <row r="419" s="48" customFormat="1" x14ac:dyDescent="0.2"/>
    <row r="420" s="48" customFormat="1" x14ac:dyDescent="0.2"/>
    <row r="421" s="48" customFormat="1" x14ac:dyDescent="0.2"/>
    <row r="422" s="48" customFormat="1" x14ac:dyDescent="0.2"/>
    <row r="423" s="48" customFormat="1" x14ac:dyDescent="0.2"/>
    <row r="424" s="48" customFormat="1" x14ac:dyDescent="0.2"/>
    <row r="425" s="48" customFormat="1" x14ac:dyDescent="0.2"/>
    <row r="426" s="48" customFormat="1" x14ac:dyDescent="0.2"/>
    <row r="427" s="48" customFormat="1" x14ac:dyDescent="0.2"/>
    <row r="428" s="48" customFormat="1" x14ac:dyDescent="0.2"/>
    <row r="429" s="48" customFormat="1" x14ac:dyDescent="0.2"/>
    <row r="430" s="48" customFormat="1" x14ac:dyDescent="0.2"/>
    <row r="431" s="48" customFormat="1" x14ac:dyDescent="0.2"/>
    <row r="432" s="48" customFormat="1" x14ac:dyDescent="0.2"/>
    <row r="433" s="48" customFormat="1" x14ac:dyDescent="0.2"/>
    <row r="434" s="48" customFormat="1" x14ac:dyDescent="0.2"/>
    <row r="435" s="48" customFormat="1" x14ac:dyDescent="0.2"/>
  </sheetData>
  <mergeCells count="3">
    <mergeCell ref="B7:K7"/>
    <mergeCell ref="B17:K17"/>
    <mergeCell ref="B19:K19"/>
  </mergeCells>
  <pageMargins left="0.42" right="0.34" top="0.38" bottom="0.34" header="0.24" footer="0.23"/>
  <pageSetup paperSize="9" scale="95" fitToWidth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BN512"/>
  <sheetViews>
    <sheetView workbookViewId="0"/>
  </sheetViews>
  <sheetFormatPr defaultColWidth="9.140625" defaultRowHeight="12.75" x14ac:dyDescent="0.2"/>
  <cols>
    <col min="1" max="1" width="7.140625" customWidth="1"/>
    <col min="2" max="2" width="41.7109375" customWidth="1"/>
    <col min="3" max="3" width="7.5703125" customWidth="1"/>
    <col min="4" max="4" width="16.5703125" customWidth="1"/>
    <col min="5" max="13" width="10.85546875" customWidth="1"/>
    <col min="14" max="14" width="9.42578125" customWidth="1"/>
    <col min="15" max="15" width="9.7109375" customWidth="1"/>
    <col min="16" max="16" width="9.42578125" customWidth="1"/>
    <col min="20" max="20" width="13.42578125" customWidth="1"/>
    <col min="21" max="21" width="14.140625" customWidth="1"/>
    <col min="22" max="22" width="13.42578125" customWidth="1"/>
    <col min="23" max="23" width="11.7109375" customWidth="1"/>
    <col min="24" max="24" width="12.42578125" customWidth="1"/>
    <col min="25" max="25" width="11.7109375" customWidth="1"/>
  </cols>
  <sheetData>
    <row r="1" spans="1:16" s="3" customFormat="1" ht="21" thickBo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6" ht="13.5" thickBot="1" x14ac:dyDescent="0.25">
      <c r="A2" s="4"/>
      <c r="B2" s="5" t="s">
        <v>1433</v>
      </c>
      <c r="C2" s="4"/>
      <c r="D2" s="4"/>
      <c r="E2" s="6" t="s">
        <v>50</v>
      </c>
      <c r="F2" s="7"/>
      <c r="G2" s="7"/>
      <c r="H2" s="4"/>
      <c r="I2" s="4"/>
      <c r="J2" s="8"/>
      <c r="K2" s="8"/>
      <c r="L2" s="9"/>
      <c r="M2" s="9"/>
      <c r="N2" s="10"/>
      <c r="O2" s="10"/>
      <c r="P2" s="10"/>
    </row>
    <row r="3" spans="1:16" x14ac:dyDescent="0.2">
      <c r="A3" s="11"/>
      <c r="B3" s="12"/>
      <c r="C3" s="11"/>
      <c r="D3" s="11"/>
      <c r="E3" s="13"/>
      <c r="F3" s="14"/>
      <c r="G3" s="14"/>
      <c r="H3" s="11"/>
      <c r="I3" s="11"/>
      <c r="J3" s="15"/>
      <c r="K3" s="16"/>
      <c r="L3" s="10"/>
      <c r="M3" s="10"/>
      <c r="N3" s="10"/>
      <c r="O3" s="10"/>
      <c r="P3" s="10"/>
    </row>
    <row r="4" spans="1:16" x14ac:dyDescent="0.2">
      <c r="A4" s="31"/>
      <c r="B4" s="17"/>
      <c r="C4" s="31"/>
      <c r="D4" s="31"/>
      <c r="E4" s="64" t="s">
        <v>2</v>
      </c>
      <c r="F4" s="20"/>
      <c r="G4" s="21"/>
      <c r="H4" s="21"/>
      <c r="I4" s="21"/>
      <c r="J4" s="22" t="s">
        <v>3</v>
      </c>
      <c r="K4" s="21"/>
      <c r="L4" s="21"/>
      <c r="M4" s="21"/>
    </row>
    <row r="5" spans="1:16" ht="26.1" customHeight="1" x14ac:dyDescent="0.2">
      <c r="A5" s="23" t="s">
        <v>4</v>
      </c>
      <c r="B5" s="24" t="s">
        <v>5</v>
      </c>
      <c r="C5" s="65" t="s">
        <v>51</v>
      </c>
      <c r="D5" s="65" t="s">
        <v>52</v>
      </c>
      <c r="E5" s="65" t="s">
        <v>6</v>
      </c>
      <c r="F5" s="25" t="s">
        <v>7</v>
      </c>
      <c r="G5" s="25" t="s">
        <v>8</v>
      </c>
      <c r="H5" s="25" t="s">
        <v>53</v>
      </c>
      <c r="I5" s="26" t="s">
        <v>54</v>
      </c>
      <c r="J5" s="25" t="s">
        <v>6</v>
      </c>
      <c r="K5" s="25" t="s">
        <v>7</v>
      </c>
      <c r="L5" s="25" t="s">
        <v>8</v>
      </c>
      <c r="M5" s="25" t="s">
        <v>53</v>
      </c>
    </row>
    <row r="6" spans="1:16" x14ac:dyDescent="0.2">
      <c r="A6" s="66"/>
      <c r="B6" s="28"/>
      <c r="C6" s="28"/>
      <c r="D6" s="28"/>
      <c r="E6" s="29" t="s">
        <v>11</v>
      </c>
      <c r="F6" s="29" t="s">
        <v>12</v>
      </c>
      <c r="G6" s="29" t="s">
        <v>11</v>
      </c>
      <c r="H6" s="29" t="s">
        <v>11</v>
      </c>
      <c r="I6" s="30" t="s">
        <v>11</v>
      </c>
      <c r="J6" s="29" t="s">
        <v>11</v>
      </c>
      <c r="K6" s="29" t="s">
        <v>12</v>
      </c>
      <c r="L6" s="29" t="s">
        <v>11</v>
      </c>
      <c r="M6" s="29" t="s">
        <v>11</v>
      </c>
    </row>
    <row r="7" spans="1:16" s="68" customFormat="1" ht="20.100000000000001" customHeight="1" x14ac:dyDescent="0.35">
      <c r="A7" s="51"/>
      <c r="B7" s="67" t="s">
        <v>55</v>
      </c>
      <c r="H7" s="69"/>
      <c r="I7" s="70"/>
      <c r="J7" s="71"/>
    </row>
    <row r="8" spans="1:16" x14ac:dyDescent="0.2">
      <c r="A8" s="33">
        <v>134</v>
      </c>
      <c r="B8" s="34" t="s">
        <v>56</v>
      </c>
      <c r="C8" s="72">
        <v>8761</v>
      </c>
      <c r="D8" s="34" t="s">
        <v>57</v>
      </c>
      <c r="E8" s="35">
        <v>52600</v>
      </c>
      <c r="F8" s="39" t="s">
        <v>24</v>
      </c>
      <c r="G8" s="35">
        <v>13400</v>
      </c>
      <c r="H8" s="36">
        <v>11500</v>
      </c>
      <c r="I8" s="39" t="s">
        <v>24</v>
      </c>
      <c r="J8" s="37">
        <v>55756</v>
      </c>
      <c r="K8" s="39" t="s">
        <v>24</v>
      </c>
      <c r="L8" s="35">
        <v>15544</v>
      </c>
      <c r="M8" s="36">
        <v>13685</v>
      </c>
    </row>
    <row r="9" spans="1:16" x14ac:dyDescent="0.2">
      <c r="A9" s="33">
        <v>133</v>
      </c>
      <c r="B9" s="34" t="s">
        <v>58</v>
      </c>
      <c r="C9" s="72">
        <v>8760</v>
      </c>
      <c r="D9" s="34" t="s">
        <v>59</v>
      </c>
      <c r="E9" s="35">
        <v>52600</v>
      </c>
      <c r="F9" s="39" t="s">
        <v>24</v>
      </c>
      <c r="G9" s="35">
        <v>26800</v>
      </c>
      <c r="H9" s="39" t="s">
        <v>24</v>
      </c>
      <c r="I9" s="39" t="s">
        <v>24</v>
      </c>
      <c r="J9" s="37">
        <v>55756</v>
      </c>
      <c r="K9" s="39" t="s">
        <v>24</v>
      </c>
      <c r="L9" s="35">
        <v>31088</v>
      </c>
      <c r="M9" s="39" t="s">
        <v>24</v>
      </c>
    </row>
    <row r="10" spans="1:16" ht="13.5" customHeight="1" x14ac:dyDescent="0.2">
      <c r="A10" s="45"/>
      <c r="B10" s="45" t="s">
        <v>60</v>
      </c>
      <c r="C10" s="73"/>
      <c r="D10" s="74"/>
      <c r="E10" s="74"/>
      <c r="F10" s="75"/>
      <c r="G10" s="75"/>
      <c r="H10" s="74"/>
      <c r="I10" s="76"/>
      <c r="J10" s="50"/>
      <c r="K10" s="50"/>
      <c r="L10" s="47"/>
      <c r="M10" s="10"/>
    </row>
    <row r="11" spans="1:16" s="68" customFormat="1" ht="20.100000000000001" customHeight="1" x14ac:dyDescent="0.35">
      <c r="A11" s="51"/>
      <c r="B11" s="184" t="s">
        <v>61</v>
      </c>
      <c r="C11" s="185"/>
      <c r="D11" s="185"/>
      <c r="E11" s="185"/>
      <c r="F11" s="185"/>
      <c r="G11" s="185"/>
      <c r="H11" s="185"/>
      <c r="I11" s="185"/>
      <c r="J11" s="185"/>
      <c r="K11" s="185"/>
      <c r="L11" s="185"/>
      <c r="M11" s="185"/>
    </row>
    <row r="12" spans="1:16" x14ac:dyDescent="0.2">
      <c r="A12" s="34">
        <v>124</v>
      </c>
      <c r="B12" s="34" t="s">
        <v>62</v>
      </c>
      <c r="C12" s="34">
        <v>4010</v>
      </c>
      <c r="D12" s="34" t="s">
        <v>63</v>
      </c>
      <c r="E12" s="35">
        <v>46500</v>
      </c>
      <c r="F12" s="39" t="s">
        <v>24</v>
      </c>
      <c r="G12" s="35">
        <v>8300</v>
      </c>
      <c r="H12" s="36">
        <v>6600</v>
      </c>
      <c r="I12" s="39" t="s">
        <v>24</v>
      </c>
      <c r="J12" s="37">
        <v>49755</v>
      </c>
      <c r="K12" s="39" t="s">
        <v>24</v>
      </c>
      <c r="L12" s="35">
        <v>9462</v>
      </c>
      <c r="M12" s="36">
        <v>7854</v>
      </c>
    </row>
    <row r="13" spans="1:16" s="68" customFormat="1" ht="20.100000000000001" customHeight="1" x14ac:dyDescent="0.35">
      <c r="A13" s="51"/>
      <c r="B13" s="184" t="s">
        <v>64</v>
      </c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185"/>
    </row>
    <row r="14" spans="1:16" x14ac:dyDescent="0.2">
      <c r="A14" s="34">
        <v>27</v>
      </c>
      <c r="B14" s="34" t="s">
        <v>62</v>
      </c>
      <c r="C14" s="34">
        <v>4011</v>
      </c>
      <c r="D14" s="34" t="s">
        <v>65</v>
      </c>
      <c r="E14" s="35">
        <v>46500</v>
      </c>
      <c r="F14" s="39" t="s">
        <v>24</v>
      </c>
      <c r="G14" s="35">
        <v>8300</v>
      </c>
      <c r="H14" s="36">
        <v>6600</v>
      </c>
      <c r="I14" s="39" t="s">
        <v>24</v>
      </c>
      <c r="J14" s="37">
        <v>49755</v>
      </c>
      <c r="K14" s="39" t="s">
        <v>24</v>
      </c>
      <c r="L14" s="35">
        <v>9462</v>
      </c>
      <c r="M14" s="36">
        <v>7854</v>
      </c>
    </row>
    <row r="15" spans="1:16" x14ac:dyDescent="0.2">
      <c r="A15" s="34">
        <v>105</v>
      </c>
      <c r="B15" s="34"/>
      <c r="C15" s="34">
        <v>4012</v>
      </c>
      <c r="D15" s="34" t="s">
        <v>66</v>
      </c>
      <c r="E15" s="35">
        <v>46500</v>
      </c>
      <c r="F15" s="39" t="s">
        <v>24</v>
      </c>
      <c r="G15" s="35">
        <v>8300</v>
      </c>
      <c r="H15" s="36">
        <v>6600</v>
      </c>
      <c r="I15" s="39" t="s">
        <v>24</v>
      </c>
      <c r="J15" s="37">
        <v>49755</v>
      </c>
      <c r="K15" s="39" t="s">
        <v>24</v>
      </c>
      <c r="L15" s="35">
        <v>9462</v>
      </c>
      <c r="M15" s="36">
        <v>7854</v>
      </c>
    </row>
    <row r="16" spans="1:16" s="68" customFormat="1" ht="20.100000000000001" customHeight="1" x14ac:dyDescent="0.35">
      <c r="A16" s="51"/>
      <c r="B16" s="184" t="s">
        <v>13</v>
      </c>
      <c r="C16" s="185"/>
      <c r="D16" s="185"/>
      <c r="E16" s="185"/>
      <c r="F16" s="185"/>
      <c r="G16" s="185"/>
      <c r="H16" s="185"/>
      <c r="I16" s="185"/>
      <c r="J16" s="185"/>
      <c r="K16" s="185"/>
      <c r="L16" s="185"/>
      <c r="M16" s="185"/>
    </row>
    <row r="17" spans="1:13" x14ac:dyDescent="0.2">
      <c r="A17" s="34">
        <v>122</v>
      </c>
      <c r="B17" s="34" t="s">
        <v>67</v>
      </c>
      <c r="C17" s="34">
        <v>5700</v>
      </c>
      <c r="D17" s="34" t="s">
        <v>68</v>
      </c>
      <c r="E17" s="35">
        <v>27000</v>
      </c>
      <c r="F17" s="36">
        <v>7500</v>
      </c>
      <c r="G17" s="35">
        <v>6300</v>
      </c>
      <c r="H17" s="36">
        <v>4800</v>
      </c>
      <c r="I17" s="39" t="s">
        <v>24</v>
      </c>
      <c r="J17" s="37">
        <v>28890</v>
      </c>
      <c r="K17" s="36">
        <v>8025</v>
      </c>
      <c r="L17" s="35">
        <v>7182</v>
      </c>
      <c r="M17" s="36">
        <v>5712</v>
      </c>
    </row>
    <row r="18" spans="1:13" x14ac:dyDescent="0.2">
      <c r="A18" s="34">
        <v>198</v>
      </c>
      <c r="B18" s="34" t="s">
        <v>69</v>
      </c>
      <c r="C18" s="34">
        <v>4008</v>
      </c>
      <c r="D18" s="34" t="s">
        <v>70</v>
      </c>
      <c r="E18" s="35">
        <v>27000</v>
      </c>
      <c r="F18" s="36">
        <v>7500</v>
      </c>
      <c r="G18" s="35">
        <v>6300</v>
      </c>
      <c r="H18" s="36">
        <v>4800</v>
      </c>
      <c r="I18" s="36">
        <v>12000</v>
      </c>
      <c r="J18" s="37">
        <v>28890</v>
      </c>
      <c r="K18" s="36">
        <v>8025</v>
      </c>
      <c r="L18" s="35">
        <v>7182</v>
      </c>
      <c r="M18" s="36">
        <v>5712</v>
      </c>
    </row>
    <row r="19" spans="1:13" x14ac:dyDescent="0.2">
      <c r="A19" s="34">
        <v>220</v>
      </c>
      <c r="B19" s="34" t="s">
        <v>71</v>
      </c>
      <c r="C19" s="34">
        <v>5130</v>
      </c>
      <c r="D19" s="34" t="s">
        <v>72</v>
      </c>
      <c r="E19" s="35">
        <v>37800</v>
      </c>
      <c r="F19" s="36">
        <v>9100</v>
      </c>
      <c r="G19" s="35">
        <v>8300</v>
      </c>
      <c r="H19" s="36">
        <v>6600</v>
      </c>
      <c r="I19" s="36">
        <v>12000</v>
      </c>
      <c r="J19" s="37">
        <v>40446</v>
      </c>
      <c r="K19" s="36">
        <v>9737</v>
      </c>
      <c r="L19" s="35">
        <v>9462</v>
      </c>
      <c r="M19" s="36">
        <v>7854</v>
      </c>
    </row>
    <row r="20" spans="1:13" x14ac:dyDescent="0.2">
      <c r="A20" s="34">
        <v>51</v>
      </c>
      <c r="B20" s="34" t="s">
        <v>73</v>
      </c>
      <c r="C20" s="34">
        <v>4162</v>
      </c>
      <c r="D20" s="34" t="s">
        <v>74</v>
      </c>
      <c r="E20" s="35">
        <v>42600</v>
      </c>
      <c r="F20" s="36">
        <v>3900</v>
      </c>
      <c r="G20" s="35">
        <v>9100</v>
      </c>
      <c r="H20" s="36">
        <v>5500</v>
      </c>
      <c r="I20" s="36">
        <v>12000</v>
      </c>
      <c r="J20" s="37">
        <v>44730</v>
      </c>
      <c r="K20" s="36">
        <v>4173</v>
      </c>
      <c r="L20" s="35">
        <v>10010</v>
      </c>
      <c r="M20" s="36">
        <v>6545</v>
      </c>
    </row>
    <row r="21" spans="1:13" x14ac:dyDescent="0.2">
      <c r="A21" s="34">
        <v>43</v>
      </c>
      <c r="B21" s="34" t="s">
        <v>75</v>
      </c>
      <c r="C21" s="34">
        <v>4138</v>
      </c>
      <c r="D21" s="34" t="s">
        <v>76</v>
      </c>
      <c r="E21" s="35">
        <v>42600</v>
      </c>
      <c r="F21" s="36">
        <v>3900</v>
      </c>
      <c r="G21" s="35">
        <v>9100</v>
      </c>
      <c r="H21" s="36">
        <v>5500</v>
      </c>
      <c r="I21" s="36">
        <v>12000</v>
      </c>
      <c r="J21" s="37">
        <v>44730</v>
      </c>
      <c r="K21" s="36">
        <v>4173</v>
      </c>
      <c r="L21" s="35">
        <v>10010</v>
      </c>
      <c r="M21" s="36">
        <v>6545</v>
      </c>
    </row>
    <row r="22" spans="1:13" x14ac:dyDescent="0.2">
      <c r="A22" s="34">
        <v>45</v>
      </c>
      <c r="B22" s="34" t="s">
        <v>77</v>
      </c>
      <c r="C22" s="34">
        <v>4159</v>
      </c>
      <c r="D22" s="34" t="s">
        <v>78</v>
      </c>
      <c r="E22" s="35">
        <v>42600</v>
      </c>
      <c r="F22" s="36">
        <v>3900</v>
      </c>
      <c r="G22" s="35">
        <v>9100</v>
      </c>
      <c r="H22" s="36">
        <v>5500</v>
      </c>
      <c r="I22" s="36">
        <v>12000</v>
      </c>
      <c r="J22" s="37">
        <v>44730</v>
      </c>
      <c r="K22" s="36">
        <v>4173</v>
      </c>
      <c r="L22" s="35">
        <v>10010</v>
      </c>
      <c r="M22" s="36">
        <v>6545</v>
      </c>
    </row>
    <row r="23" spans="1:13" x14ac:dyDescent="0.2">
      <c r="A23" s="34">
        <v>19</v>
      </c>
      <c r="B23" s="34" t="s">
        <v>79</v>
      </c>
      <c r="C23" s="34">
        <v>4029</v>
      </c>
      <c r="D23" s="34" t="s">
        <v>80</v>
      </c>
      <c r="E23" s="35">
        <v>42600</v>
      </c>
      <c r="F23" s="36">
        <v>7800</v>
      </c>
      <c r="G23" s="35">
        <v>9100</v>
      </c>
      <c r="H23" s="36">
        <v>5500</v>
      </c>
      <c r="I23" s="36">
        <v>12000</v>
      </c>
      <c r="J23" s="37">
        <v>44730</v>
      </c>
      <c r="K23" s="36">
        <v>8190</v>
      </c>
      <c r="L23" s="35">
        <v>10010</v>
      </c>
      <c r="M23" s="36">
        <v>6545</v>
      </c>
    </row>
    <row r="24" spans="1:13" x14ac:dyDescent="0.2">
      <c r="A24" s="34">
        <v>3204</v>
      </c>
      <c r="B24" s="34" t="s">
        <v>81</v>
      </c>
      <c r="C24" s="77" t="s">
        <v>24</v>
      </c>
      <c r="D24" s="77" t="s">
        <v>24</v>
      </c>
      <c r="E24" s="35">
        <v>42600</v>
      </c>
      <c r="F24" s="36">
        <v>7800</v>
      </c>
      <c r="G24" s="35">
        <v>9100</v>
      </c>
      <c r="H24" s="36">
        <v>5500</v>
      </c>
      <c r="I24" s="36">
        <v>12000</v>
      </c>
      <c r="J24" s="37">
        <v>44730</v>
      </c>
      <c r="K24" s="36">
        <v>8190</v>
      </c>
      <c r="L24" s="35">
        <v>10010</v>
      </c>
      <c r="M24" s="36">
        <v>6545</v>
      </c>
    </row>
    <row r="25" spans="1:13" x14ac:dyDescent="0.2">
      <c r="A25" s="34">
        <v>40</v>
      </c>
      <c r="B25" s="34" t="s">
        <v>82</v>
      </c>
      <c r="C25" s="34">
        <v>4155</v>
      </c>
      <c r="D25" s="34" t="s">
        <v>83</v>
      </c>
      <c r="E25" s="35">
        <v>46500</v>
      </c>
      <c r="F25" s="36">
        <v>9100</v>
      </c>
      <c r="G25" s="35">
        <v>7000</v>
      </c>
      <c r="H25" s="36">
        <v>4800</v>
      </c>
      <c r="I25" s="36">
        <v>12000</v>
      </c>
      <c r="J25" s="37">
        <v>49755</v>
      </c>
      <c r="K25" s="36">
        <v>9737</v>
      </c>
      <c r="L25" s="35">
        <v>7980</v>
      </c>
      <c r="M25" s="36">
        <v>5712</v>
      </c>
    </row>
    <row r="26" spans="1:13" x14ac:dyDescent="0.2">
      <c r="A26" s="34">
        <v>192</v>
      </c>
      <c r="B26" s="34" t="s">
        <v>84</v>
      </c>
      <c r="C26" s="34">
        <v>4002</v>
      </c>
      <c r="D26" s="34" t="s">
        <v>85</v>
      </c>
      <c r="E26" s="35">
        <v>46500</v>
      </c>
      <c r="F26" s="36">
        <v>9100</v>
      </c>
      <c r="G26" s="35">
        <v>7000</v>
      </c>
      <c r="H26" s="36">
        <v>4800</v>
      </c>
      <c r="I26" s="36">
        <v>12000</v>
      </c>
      <c r="J26" s="37">
        <v>49755</v>
      </c>
      <c r="K26" s="36">
        <v>9737</v>
      </c>
      <c r="L26" s="35">
        <v>7980</v>
      </c>
      <c r="M26" s="36">
        <v>5712</v>
      </c>
    </row>
    <row r="27" spans="1:13" x14ac:dyDescent="0.2">
      <c r="A27" s="34">
        <v>141</v>
      </c>
      <c r="B27" s="34" t="s">
        <v>86</v>
      </c>
      <c r="C27" s="34">
        <v>5655</v>
      </c>
      <c r="D27" s="34" t="s">
        <v>87</v>
      </c>
      <c r="E27" s="35">
        <v>46500</v>
      </c>
      <c r="F27" s="36">
        <v>9100</v>
      </c>
      <c r="G27" s="35">
        <v>7000</v>
      </c>
      <c r="H27" s="36">
        <v>4800</v>
      </c>
      <c r="I27" s="36">
        <v>12000</v>
      </c>
      <c r="J27" s="37">
        <v>49755</v>
      </c>
      <c r="K27" s="36">
        <v>9737</v>
      </c>
      <c r="L27" s="35">
        <v>7980</v>
      </c>
      <c r="M27" s="36">
        <v>5712</v>
      </c>
    </row>
    <row r="28" spans="1:13" s="68" customFormat="1" ht="20.100000000000001" customHeight="1" x14ac:dyDescent="0.35">
      <c r="A28" s="51"/>
      <c r="B28" s="184" t="s">
        <v>88</v>
      </c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</row>
    <row r="29" spans="1:13" x14ac:dyDescent="0.2">
      <c r="A29" s="34">
        <v>121</v>
      </c>
      <c r="B29" s="34" t="s">
        <v>89</v>
      </c>
      <c r="C29" s="34">
        <v>5950</v>
      </c>
      <c r="D29" s="34" t="s">
        <v>89</v>
      </c>
      <c r="E29" s="35">
        <v>32500</v>
      </c>
      <c r="F29" s="36">
        <v>9100</v>
      </c>
      <c r="G29" s="35">
        <v>7000</v>
      </c>
      <c r="H29" s="36">
        <v>4800</v>
      </c>
      <c r="I29" s="36">
        <v>12000</v>
      </c>
      <c r="J29" s="37">
        <v>34775</v>
      </c>
      <c r="K29" s="36">
        <v>9737</v>
      </c>
      <c r="L29" s="35">
        <v>7980</v>
      </c>
      <c r="M29" s="36">
        <v>5712</v>
      </c>
    </row>
    <row r="30" spans="1:13" x14ac:dyDescent="0.2">
      <c r="A30" s="34">
        <v>193</v>
      </c>
      <c r="B30" s="34" t="s">
        <v>90</v>
      </c>
      <c r="C30" s="34">
        <v>4003</v>
      </c>
      <c r="D30" s="34" t="s">
        <v>91</v>
      </c>
      <c r="E30" s="35">
        <v>32500</v>
      </c>
      <c r="F30" s="36">
        <v>9100</v>
      </c>
      <c r="G30" s="35">
        <v>7000</v>
      </c>
      <c r="H30" s="36">
        <v>4800</v>
      </c>
      <c r="I30" s="36">
        <v>12000</v>
      </c>
      <c r="J30" s="37">
        <v>34775</v>
      </c>
      <c r="K30" s="36">
        <v>9737</v>
      </c>
      <c r="L30" s="35">
        <v>7980</v>
      </c>
      <c r="M30" s="36">
        <v>5712</v>
      </c>
    </row>
    <row r="31" spans="1:13" x14ac:dyDescent="0.2">
      <c r="A31" s="34">
        <v>110</v>
      </c>
      <c r="B31" s="34" t="s">
        <v>92</v>
      </c>
      <c r="C31" s="34">
        <v>5736</v>
      </c>
      <c r="D31" s="34" t="s">
        <v>93</v>
      </c>
      <c r="E31" s="35">
        <v>47900</v>
      </c>
      <c r="F31" s="36">
        <v>15000</v>
      </c>
      <c r="G31" s="35">
        <v>8300</v>
      </c>
      <c r="H31" s="36">
        <v>8600</v>
      </c>
      <c r="I31" s="36">
        <v>12000</v>
      </c>
      <c r="J31" s="37">
        <v>51253</v>
      </c>
      <c r="K31" s="36">
        <v>16050</v>
      </c>
      <c r="L31" s="35">
        <v>9462</v>
      </c>
      <c r="M31" s="36">
        <v>10234</v>
      </c>
    </row>
    <row r="32" spans="1:13" x14ac:dyDescent="0.2">
      <c r="A32" s="34"/>
      <c r="B32" s="34"/>
      <c r="C32" s="34">
        <v>5735</v>
      </c>
      <c r="D32" s="34" t="s">
        <v>92</v>
      </c>
      <c r="E32" s="35">
        <v>47900</v>
      </c>
      <c r="F32" s="36">
        <v>15000</v>
      </c>
      <c r="G32" s="35">
        <v>8300</v>
      </c>
      <c r="H32" s="36">
        <v>8600</v>
      </c>
      <c r="I32" s="36">
        <v>12000</v>
      </c>
      <c r="J32" s="37">
        <v>51253</v>
      </c>
      <c r="K32" s="36">
        <v>16050</v>
      </c>
      <c r="L32" s="35">
        <v>9462</v>
      </c>
      <c r="M32" s="36">
        <v>10234</v>
      </c>
    </row>
    <row r="33" spans="1:13" x14ac:dyDescent="0.2">
      <c r="A33" s="34">
        <v>127</v>
      </c>
      <c r="B33" s="34" t="s">
        <v>94</v>
      </c>
      <c r="C33" s="34">
        <v>4181</v>
      </c>
      <c r="D33" s="34" t="s">
        <v>95</v>
      </c>
      <c r="E33" s="35">
        <v>47900</v>
      </c>
      <c r="F33" s="36">
        <v>15000</v>
      </c>
      <c r="G33" s="35">
        <v>8300</v>
      </c>
      <c r="H33" s="36">
        <v>8600</v>
      </c>
      <c r="I33" s="36">
        <v>12000</v>
      </c>
      <c r="J33" s="37">
        <v>51253</v>
      </c>
      <c r="K33" s="36">
        <v>16050</v>
      </c>
      <c r="L33" s="35">
        <v>9462</v>
      </c>
      <c r="M33" s="36">
        <v>10234</v>
      </c>
    </row>
    <row r="34" spans="1:13" x14ac:dyDescent="0.2">
      <c r="A34" s="34">
        <v>111</v>
      </c>
      <c r="B34" s="34" t="s">
        <v>96</v>
      </c>
      <c r="C34" s="34">
        <v>5695</v>
      </c>
      <c r="D34" s="34" t="s">
        <v>97</v>
      </c>
      <c r="E34" s="35">
        <v>77000</v>
      </c>
      <c r="F34" s="36">
        <v>16600</v>
      </c>
      <c r="G34" s="35">
        <v>14500</v>
      </c>
      <c r="H34" s="36">
        <v>6600</v>
      </c>
      <c r="I34" s="36">
        <v>12000</v>
      </c>
      <c r="J34" s="37">
        <v>82390</v>
      </c>
      <c r="K34" s="36">
        <v>17762</v>
      </c>
      <c r="L34" s="35">
        <v>16530</v>
      </c>
      <c r="M34" s="36">
        <v>7854</v>
      </c>
    </row>
    <row r="35" spans="1:13" x14ac:dyDescent="0.2">
      <c r="A35" s="34"/>
      <c r="B35" s="34"/>
      <c r="C35" s="34">
        <v>5696</v>
      </c>
      <c r="D35" s="34" t="s">
        <v>98</v>
      </c>
      <c r="E35" s="35">
        <v>77000</v>
      </c>
      <c r="F35" s="36">
        <v>16600</v>
      </c>
      <c r="G35" s="35">
        <v>14500</v>
      </c>
      <c r="H35" s="36">
        <v>6600</v>
      </c>
      <c r="I35" s="36">
        <v>12000</v>
      </c>
      <c r="J35" s="37">
        <v>82390</v>
      </c>
      <c r="K35" s="36">
        <v>17762</v>
      </c>
      <c r="L35" s="35">
        <v>16530</v>
      </c>
      <c r="M35" s="36">
        <v>7854</v>
      </c>
    </row>
    <row r="36" spans="1:13" s="68" customFormat="1" ht="20.100000000000001" customHeight="1" x14ac:dyDescent="0.35">
      <c r="A36" s="51"/>
      <c r="B36" s="184" t="s">
        <v>23</v>
      </c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185"/>
    </row>
    <row r="37" spans="1:13" x14ac:dyDescent="0.2">
      <c r="A37" s="34">
        <v>188</v>
      </c>
      <c r="B37" s="34" t="s">
        <v>99</v>
      </c>
      <c r="C37" s="34">
        <v>5452</v>
      </c>
      <c r="D37" s="34" t="s">
        <v>100</v>
      </c>
      <c r="E37" s="35">
        <v>44100</v>
      </c>
      <c r="F37" s="36">
        <v>14300</v>
      </c>
      <c r="G37" s="35">
        <v>8300</v>
      </c>
      <c r="H37" s="36">
        <v>6600</v>
      </c>
      <c r="I37" s="36">
        <v>12000</v>
      </c>
      <c r="J37" s="37">
        <v>47187</v>
      </c>
      <c r="K37" s="36">
        <v>15301</v>
      </c>
      <c r="L37" s="35">
        <v>9462</v>
      </c>
      <c r="M37" s="36">
        <v>7854</v>
      </c>
    </row>
    <row r="38" spans="1:13" x14ac:dyDescent="0.2">
      <c r="A38" s="34"/>
      <c r="B38" s="34"/>
      <c r="C38" s="34">
        <v>5453</v>
      </c>
      <c r="D38" s="34" t="s">
        <v>101</v>
      </c>
      <c r="E38" s="35">
        <v>44100</v>
      </c>
      <c r="F38" s="36">
        <v>14300</v>
      </c>
      <c r="G38" s="35">
        <v>8300</v>
      </c>
      <c r="H38" s="36">
        <v>6600</v>
      </c>
      <c r="I38" s="36">
        <v>12000</v>
      </c>
      <c r="J38" s="37">
        <v>47187</v>
      </c>
      <c r="K38" s="36">
        <v>15301</v>
      </c>
      <c r="L38" s="35">
        <v>9462</v>
      </c>
      <c r="M38" s="36">
        <v>7854</v>
      </c>
    </row>
    <row r="39" spans="1:13" x14ac:dyDescent="0.2">
      <c r="A39" s="34"/>
      <c r="B39" s="34"/>
      <c r="C39" s="34">
        <v>5455</v>
      </c>
      <c r="D39" s="34" t="s">
        <v>102</v>
      </c>
      <c r="E39" s="35">
        <v>44100</v>
      </c>
      <c r="F39" s="36">
        <v>14300</v>
      </c>
      <c r="G39" s="35">
        <v>8300</v>
      </c>
      <c r="H39" s="36">
        <v>6600</v>
      </c>
      <c r="I39" s="36">
        <v>12000</v>
      </c>
      <c r="J39" s="37">
        <v>47187</v>
      </c>
      <c r="K39" s="36">
        <v>15301</v>
      </c>
      <c r="L39" s="35">
        <v>9462</v>
      </c>
      <c r="M39" s="36">
        <v>7854</v>
      </c>
    </row>
    <row r="40" spans="1:13" x14ac:dyDescent="0.2">
      <c r="A40" s="34"/>
      <c r="B40" s="34"/>
      <c r="C40" s="34">
        <v>5454</v>
      </c>
      <c r="D40" s="34" t="s">
        <v>103</v>
      </c>
      <c r="E40" s="35">
        <v>44100</v>
      </c>
      <c r="F40" s="36">
        <v>14300</v>
      </c>
      <c r="G40" s="35">
        <v>8300</v>
      </c>
      <c r="H40" s="36">
        <v>6600</v>
      </c>
      <c r="I40" s="36">
        <v>12000</v>
      </c>
      <c r="J40" s="37">
        <v>47187</v>
      </c>
      <c r="K40" s="36">
        <v>15301</v>
      </c>
      <c r="L40" s="35">
        <v>9462</v>
      </c>
      <c r="M40" s="36">
        <v>7854</v>
      </c>
    </row>
    <row r="41" spans="1:13" x14ac:dyDescent="0.2">
      <c r="A41" s="34">
        <v>226</v>
      </c>
      <c r="B41" s="34" t="s">
        <v>104</v>
      </c>
      <c r="C41" s="34">
        <v>4022</v>
      </c>
      <c r="D41" s="34" t="s">
        <v>105</v>
      </c>
      <c r="E41" s="35">
        <v>44100</v>
      </c>
      <c r="F41" s="36">
        <v>14300</v>
      </c>
      <c r="G41" s="35">
        <v>8300</v>
      </c>
      <c r="H41" s="36">
        <v>6600</v>
      </c>
      <c r="I41" s="36">
        <v>12000</v>
      </c>
      <c r="J41" s="37">
        <v>47187</v>
      </c>
      <c r="K41" s="36">
        <v>15301</v>
      </c>
      <c r="L41" s="35">
        <v>9462</v>
      </c>
      <c r="M41" s="36">
        <v>7854</v>
      </c>
    </row>
    <row r="42" spans="1:13" x14ac:dyDescent="0.2">
      <c r="A42" s="34"/>
      <c r="B42" s="34"/>
      <c r="C42" s="34">
        <v>5456</v>
      </c>
      <c r="D42" s="34" t="s">
        <v>106</v>
      </c>
      <c r="E42" s="35">
        <v>44100</v>
      </c>
      <c r="F42" s="36">
        <v>14300</v>
      </c>
      <c r="G42" s="35">
        <v>8300</v>
      </c>
      <c r="H42" s="36">
        <v>6600</v>
      </c>
      <c r="I42" s="36">
        <v>12000</v>
      </c>
      <c r="J42" s="37">
        <v>47187</v>
      </c>
      <c r="K42" s="36">
        <v>15301</v>
      </c>
      <c r="L42" s="35">
        <v>9462</v>
      </c>
      <c r="M42" s="36">
        <v>7854</v>
      </c>
    </row>
    <row r="43" spans="1:13" x14ac:dyDescent="0.2">
      <c r="A43" s="34">
        <v>212</v>
      </c>
      <c r="B43" s="34" t="s">
        <v>107</v>
      </c>
      <c r="C43" s="34">
        <v>5154</v>
      </c>
      <c r="D43" s="34" t="s">
        <v>108</v>
      </c>
      <c r="E43" s="35">
        <v>44500</v>
      </c>
      <c r="F43" s="36">
        <v>14300</v>
      </c>
      <c r="G43" s="35">
        <v>10500</v>
      </c>
      <c r="H43" s="36">
        <v>11500</v>
      </c>
      <c r="I43" s="36">
        <v>12000</v>
      </c>
      <c r="J43" s="37">
        <v>47615</v>
      </c>
      <c r="K43" s="36">
        <v>15301</v>
      </c>
      <c r="L43" s="35">
        <v>11970</v>
      </c>
      <c r="M43" s="36">
        <v>13685</v>
      </c>
    </row>
    <row r="44" spans="1:13" x14ac:dyDescent="0.2">
      <c r="A44" s="34"/>
      <c r="B44" s="34"/>
      <c r="C44" s="34">
        <v>8687</v>
      </c>
      <c r="D44" s="34" t="s">
        <v>109</v>
      </c>
      <c r="E44" s="35">
        <v>44500</v>
      </c>
      <c r="F44" s="36">
        <v>14300</v>
      </c>
      <c r="G44" s="35">
        <v>10500</v>
      </c>
      <c r="H44" s="36">
        <v>11500</v>
      </c>
      <c r="I44" s="36">
        <v>12000</v>
      </c>
      <c r="J44" s="37">
        <v>47615</v>
      </c>
      <c r="K44" s="36">
        <v>15301</v>
      </c>
      <c r="L44" s="35">
        <v>11970</v>
      </c>
      <c r="M44" s="36">
        <v>13685</v>
      </c>
    </row>
    <row r="45" spans="1:13" x14ac:dyDescent="0.2">
      <c r="A45" s="34">
        <v>211</v>
      </c>
      <c r="B45" s="34" t="s">
        <v>110</v>
      </c>
      <c r="C45" s="34">
        <v>5152</v>
      </c>
      <c r="D45" s="34" t="s">
        <v>111</v>
      </c>
      <c r="E45" s="35">
        <v>44500</v>
      </c>
      <c r="F45" s="36">
        <v>14300</v>
      </c>
      <c r="G45" s="35">
        <v>10500</v>
      </c>
      <c r="H45" s="36">
        <v>11500</v>
      </c>
      <c r="I45" s="36">
        <v>12000</v>
      </c>
      <c r="J45" s="37">
        <v>47615</v>
      </c>
      <c r="K45" s="36">
        <v>15301</v>
      </c>
      <c r="L45" s="35">
        <v>11970</v>
      </c>
      <c r="M45" s="36">
        <v>13685</v>
      </c>
    </row>
    <row r="46" spans="1:13" x14ac:dyDescent="0.2">
      <c r="A46" s="34"/>
      <c r="B46" s="34"/>
      <c r="C46" s="34">
        <v>8686</v>
      </c>
      <c r="D46" s="34" t="s">
        <v>112</v>
      </c>
      <c r="E46" s="35">
        <v>44500</v>
      </c>
      <c r="F46" s="36">
        <v>14300</v>
      </c>
      <c r="G46" s="35">
        <v>10500</v>
      </c>
      <c r="H46" s="36">
        <v>11500</v>
      </c>
      <c r="I46" s="36">
        <v>12000</v>
      </c>
      <c r="J46" s="37">
        <v>47615</v>
      </c>
      <c r="K46" s="36">
        <v>15301</v>
      </c>
      <c r="L46" s="35">
        <v>11970</v>
      </c>
      <c r="M46" s="36">
        <v>13685</v>
      </c>
    </row>
    <row r="47" spans="1:13" x14ac:dyDescent="0.2">
      <c r="A47" s="34">
        <v>227</v>
      </c>
      <c r="B47" s="34" t="s">
        <v>113</v>
      </c>
      <c r="C47" s="34">
        <v>4024</v>
      </c>
      <c r="D47" s="34" t="s">
        <v>113</v>
      </c>
      <c r="E47" s="35">
        <v>52600</v>
      </c>
      <c r="F47" s="36">
        <v>14300</v>
      </c>
      <c r="G47" s="35">
        <v>10500</v>
      </c>
      <c r="H47" s="36">
        <v>11500</v>
      </c>
      <c r="I47" s="36">
        <v>12000</v>
      </c>
      <c r="J47" s="37">
        <v>55756</v>
      </c>
      <c r="K47" s="36">
        <v>15301</v>
      </c>
      <c r="L47" s="35">
        <v>12180</v>
      </c>
      <c r="M47" s="36">
        <v>13685</v>
      </c>
    </row>
    <row r="48" spans="1:13" x14ac:dyDescent="0.2">
      <c r="A48" s="34">
        <v>131</v>
      </c>
      <c r="B48" s="34" t="s">
        <v>1434</v>
      </c>
      <c r="C48" s="34">
        <v>4137</v>
      </c>
      <c r="D48" s="34" t="s">
        <v>115</v>
      </c>
      <c r="E48" s="35">
        <v>60000</v>
      </c>
      <c r="F48" s="36">
        <v>14300</v>
      </c>
      <c r="G48" s="35">
        <v>10500</v>
      </c>
      <c r="H48" s="39" t="s">
        <v>24</v>
      </c>
      <c r="I48" s="36">
        <v>93700</v>
      </c>
      <c r="J48" s="37">
        <v>64200</v>
      </c>
      <c r="K48" s="36">
        <v>15301</v>
      </c>
      <c r="L48" s="35">
        <v>11970</v>
      </c>
      <c r="M48" s="39" t="s">
        <v>24</v>
      </c>
    </row>
    <row r="49" spans="1:13" x14ac:dyDescent="0.2">
      <c r="A49" s="34"/>
      <c r="B49" s="34"/>
      <c r="C49" s="34">
        <v>5431</v>
      </c>
      <c r="D49" s="34" t="s">
        <v>114</v>
      </c>
      <c r="E49" s="35">
        <v>60000</v>
      </c>
      <c r="F49" s="36">
        <v>14300</v>
      </c>
      <c r="G49" s="35">
        <v>10500</v>
      </c>
      <c r="H49" s="39" t="s">
        <v>24</v>
      </c>
      <c r="I49" s="36">
        <v>93700</v>
      </c>
      <c r="J49" s="37">
        <v>64200</v>
      </c>
      <c r="K49" s="36">
        <v>15301</v>
      </c>
      <c r="L49" s="35">
        <v>11970</v>
      </c>
      <c r="M49" s="39" t="s">
        <v>24</v>
      </c>
    </row>
    <row r="50" spans="1:13" x14ac:dyDescent="0.2">
      <c r="A50" s="34">
        <v>114</v>
      </c>
      <c r="B50" s="34" t="s">
        <v>116</v>
      </c>
      <c r="C50" s="34">
        <v>5166</v>
      </c>
      <c r="D50" s="34" t="s">
        <v>116</v>
      </c>
      <c r="E50" s="35">
        <v>74600</v>
      </c>
      <c r="F50" s="36">
        <v>17400</v>
      </c>
      <c r="G50" s="35">
        <v>14500</v>
      </c>
      <c r="H50" s="36">
        <v>11500</v>
      </c>
      <c r="I50" s="36">
        <v>12000</v>
      </c>
      <c r="J50" s="37">
        <v>79822</v>
      </c>
      <c r="K50" s="36">
        <v>18618</v>
      </c>
      <c r="L50" s="35">
        <v>16530</v>
      </c>
      <c r="M50" s="36">
        <v>13685</v>
      </c>
    </row>
    <row r="51" spans="1:13" x14ac:dyDescent="0.2">
      <c r="A51" s="34">
        <v>24</v>
      </c>
      <c r="B51" s="34" t="s">
        <v>117</v>
      </c>
      <c r="C51" s="34">
        <v>4037</v>
      </c>
      <c r="D51" s="34" t="s">
        <v>118</v>
      </c>
      <c r="E51" s="35">
        <v>75100</v>
      </c>
      <c r="F51" s="36">
        <v>17400</v>
      </c>
      <c r="G51" s="35">
        <v>14500</v>
      </c>
      <c r="H51" s="36">
        <v>11500</v>
      </c>
      <c r="I51" s="36">
        <v>12000</v>
      </c>
      <c r="J51" s="37">
        <v>80357</v>
      </c>
      <c r="K51" s="36">
        <v>18618</v>
      </c>
      <c r="L51" s="35">
        <v>16530</v>
      </c>
      <c r="M51" s="36">
        <v>13685</v>
      </c>
    </row>
    <row r="52" spans="1:13" x14ac:dyDescent="0.2">
      <c r="A52" s="34"/>
      <c r="B52" s="34"/>
      <c r="C52" s="34">
        <v>4028</v>
      </c>
      <c r="D52" s="34" t="s">
        <v>119</v>
      </c>
      <c r="E52" s="35">
        <v>75100</v>
      </c>
      <c r="F52" s="36">
        <v>17400</v>
      </c>
      <c r="G52" s="35">
        <v>14500</v>
      </c>
      <c r="H52" s="36">
        <v>11500</v>
      </c>
      <c r="I52" s="36">
        <v>12000</v>
      </c>
      <c r="J52" s="37">
        <v>80357</v>
      </c>
      <c r="K52" s="36">
        <v>18618</v>
      </c>
      <c r="L52" s="35">
        <v>16530</v>
      </c>
      <c r="M52" s="36">
        <v>13685</v>
      </c>
    </row>
    <row r="53" spans="1:13" x14ac:dyDescent="0.2">
      <c r="A53" s="34">
        <v>32</v>
      </c>
      <c r="B53" s="34" t="s">
        <v>120</v>
      </c>
      <c r="C53" s="34">
        <v>4128</v>
      </c>
      <c r="D53" s="34" t="s">
        <v>121</v>
      </c>
      <c r="E53" s="35">
        <v>76100</v>
      </c>
      <c r="F53" s="36">
        <v>8700</v>
      </c>
      <c r="G53" s="35">
        <v>14500</v>
      </c>
      <c r="H53" s="36">
        <v>19300</v>
      </c>
      <c r="I53" s="36">
        <v>12000</v>
      </c>
      <c r="J53" s="37">
        <v>81427</v>
      </c>
      <c r="K53" s="36">
        <v>9309</v>
      </c>
      <c r="L53" s="35">
        <v>16530</v>
      </c>
      <c r="M53" s="36">
        <v>22967</v>
      </c>
    </row>
    <row r="54" spans="1:13" x14ac:dyDescent="0.2">
      <c r="A54" s="34">
        <v>213</v>
      </c>
      <c r="B54" s="34" t="s">
        <v>122</v>
      </c>
      <c r="C54" s="34">
        <v>5160</v>
      </c>
      <c r="D54" s="34" t="s">
        <v>123</v>
      </c>
      <c r="E54" s="35">
        <v>76100</v>
      </c>
      <c r="F54" s="36">
        <v>17400</v>
      </c>
      <c r="G54" s="35">
        <v>14500</v>
      </c>
      <c r="H54" s="36">
        <v>19300</v>
      </c>
      <c r="I54" s="36">
        <v>12000</v>
      </c>
      <c r="J54" s="37">
        <v>81427</v>
      </c>
      <c r="K54" s="36">
        <v>18618</v>
      </c>
      <c r="L54" s="35">
        <v>16530</v>
      </c>
      <c r="M54" s="36">
        <v>22967</v>
      </c>
    </row>
    <row r="55" spans="1:13" x14ac:dyDescent="0.2">
      <c r="A55" s="34"/>
      <c r="B55" s="34"/>
      <c r="C55" s="34">
        <v>5161</v>
      </c>
      <c r="D55" s="34" t="s">
        <v>124</v>
      </c>
      <c r="E55" s="35">
        <v>76100</v>
      </c>
      <c r="F55" s="36">
        <v>17400</v>
      </c>
      <c r="G55" s="35">
        <v>14500</v>
      </c>
      <c r="H55" s="36">
        <v>19300</v>
      </c>
      <c r="I55" s="36">
        <v>12000</v>
      </c>
      <c r="J55" s="37">
        <v>81427</v>
      </c>
      <c r="K55" s="36">
        <v>18618</v>
      </c>
      <c r="L55" s="35">
        <v>16530</v>
      </c>
      <c r="M55" s="36">
        <v>22967</v>
      </c>
    </row>
    <row r="56" spans="1:13" x14ac:dyDescent="0.2">
      <c r="A56" s="34">
        <v>126</v>
      </c>
      <c r="B56" s="34" t="s">
        <v>125</v>
      </c>
      <c r="C56" s="34">
        <v>5176</v>
      </c>
      <c r="D56" s="34" t="s">
        <v>126</v>
      </c>
      <c r="E56" s="35">
        <v>104500</v>
      </c>
      <c r="F56" s="36">
        <v>17400</v>
      </c>
      <c r="G56" s="35">
        <v>15500</v>
      </c>
      <c r="H56" s="36">
        <v>11500</v>
      </c>
      <c r="I56" s="36">
        <v>12000</v>
      </c>
      <c r="J56" s="37">
        <v>111815</v>
      </c>
      <c r="K56" s="36">
        <v>18618</v>
      </c>
      <c r="L56" s="35">
        <v>17670</v>
      </c>
      <c r="M56" s="36">
        <v>13685</v>
      </c>
    </row>
    <row r="57" spans="1:13" x14ac:dyDescent="0.2">
      <c r="A57" s="34"/>
      <c r="B57" s="34"/>
      <c r="C57" s="34">
        <v>4030</v>
      </c>
      <c r="D57" s="34" t="s">
        <v>127</v>
      </c>
      <c r="E57" s="35">
        <v>104500</v>
      </c>
      <c r="F57" s="36">
        <v>17400</v>
      </c>
      <c r="G57" s="35">
        <v>15500</v>
      </c>
      <c r="H57" s="36">
        <v>11500</v>
      </c>
      <c r="I57" s="36">
        <v>12000</v>
      </c>
      <c r="J57" s="37">
        <v>111815</v>
      </c>
      <c r="K57" s="36">
        <v>18618</v>
      </c>
      <c r="L57" s="35">
        <v>17670</v>
      </c>
      <c r="M57" s="36">
        <v>13685</v>
      </c>
    </row>
    <row r="58" spans="1:13" x14ac:dyDescent="0.2">
      <c r="A58" s="34">
        <v>115</v>
      </c>
      <c r="B58" s="34" t="s">
        <v>128</v>
      </c>
      <c r="C58" s="34">
        <v>4032</v>
      </c>
      <c r="D58" s="34" t="s">
        <v>129</v>
      </c>
      <c r="E58" s="35">
        <v>147700</v>
      </c>
      <c r="F58" s="36">
        <v>17400</v>
      </c>
      <c r="G58" s="35">
        <v>29100</v>
      </c>
      <c r="H58" s="36">
        <v>19300</v>
      </c>
      <c r="I58" s="36">
        <v>12000</v>
      </c>
      <c r="J58" s="37">
        <v>158039</v>
      </c>
      <c r="K58" s="36">
        <v>18618</v>
      </c>
      <c r="L58" s="35">
        <v>33174</v>
      </c>
      <c r="M58" s="36">
        <v>22967</v>
      </c>
    </row>
    <row r="59" spans="1:13" x14ac:dyDescent="0.2">
      <c r="A59" s="34"/>
      <c r="B59" s="34"/>
      <c r="C59" s="34">
        <v>5158</v>
      </c>
      <c r="D59" s="34" t="s">
        <v>130</v>
      </c>
      <c r="E59" s="35">
        <v>147700</v>
      </c>
      <c r="F59" s="36">
        <v>17400</v>
      </c>
      <c r="G59" s="35">
        <v>29100</v>
      </c>
      <c r="H59" s="36">
        <v>19300</v>
      </c>
      <c r="I59" s="36">
        <v>12000</v>
      </c>
      <c r="J59" s="37">
        <v>158039</v>
      </c>
      <c r="K59" s="36">
        <v>18618</v>
      </c>
      <c r="L59" s="35">
        <v>33174</v>
      </c>
      <c r="M59" s="36">
        <v>22967</v>
      </c>
    </row>
    <row r="60" spans="1:13" x14ac:dyDescent="0.2">
      <c r="A60" s="34"/>
      <c r="B60" s="34"/>
      <c r="C60" s="34">
        <v>4033</v>
      </c>
      <c r="D60" s="34" t="s">
        <v>131</v>
      </c>
      <c r="E60" s="35">
        <v>147700</v>
      </c>
      <c r="F60" s="36">
        <v>17400</v>
      </c>
      <c r="G60" s="35">
        <v>29100</v>
      </c>
      <c r="H60" s="36">
        <v>19300</v>
      </c>
      <c r="I60" s="36">
        <v>12000</v>
      </c>
      <c r="J60" s="37">
        <v>158039</v>
      </c>
      <c r="K60" s="36">
        <v>18618</v>
      </c>
      <c r="L60" s="35">
        <v>33174</v>
      </c>
      <c r="M60" s="36">
        <v>22967</v>
      </c>
    </row>
    <row r="61" spans="1:13" x14ac:dyDescent="0.2">
      <c r="A61" s="34"/>
      <c r="B61" s="34"/>
      <c r="C61" s="34">
        <v>4031</v>
      </c>
      <c r="D61" s="34" t="s">
        <v>132</v>
      </c>
      <c r="E61" s="35">
        <v>147700</v>
      </c>
      <c r="F61" s="36">
        <v>17400</v>
      </c>
      <c r="G61" s="35">
        <v>29100</v>
      </c>
      <c r="H61" s="36">
        <v>19300</v>
      </c>
      <c r="I61" s="36">
        <v>12000</v>
      </c>
      <c r="J61" s="37">
        <v>158039</v>
      </c>
      <c r="K61" s="36">
        <v>18618</v>
      </c>
      <c r="L61" s="35">
        <v>33174</v>
      </c>
      <c r="M61" s="36">
        <v>22967</v>
      </c>
    </row>
    <row r="62" spans="1:13" s="68" customFormat="1" ht="20.100000000000001" customHeight="1" x14ac:dyDescent="0.35">
      <c r="A62" s="51"/>
      <c r="B62" s="184" t="s">
        <v>133</v>
      </c>
      <c r="C62" s="185"/>
      <c r="D62" s="185"/>
      <c r="E62" s="185"/>
      <c r="F62" s="185"/>
      <c r="G62" s="185"/>
      <c r="H62" s="185"/>
      <c r="I62" s="185"/>
      <c r="J62" s="185"/>
      <c r="K62" s="185"/>
      <c r="L62" s="185"/>
      <c r="M62" s="185"/>
    </row>
    <row r="63" spans="1:13" x14ac:dyDescent="0.2">
      <c r="A63" s="34">
        <v>223</v>
      </c>
      <c r="B63" s="34" t="s">
        <v>134</v>
      </c>
      <c r="C63" s="34">
        <v>4019</v>
      </c>
      <c r="D63" s="34" t="s">
        <v>135</v>
      </c>
      <c r="E63" s="35">
        <v>32500</v>
      </c>
      <c r="F63" s="36">
        <v>9100</v>
      </c>
      <c r="G63" s="35">
        <v>8300</v>
      </c>
      <c r="H63" s="36">
        <v>6600</v>
      </c>
      <c r="I63" s="36">
        <v>12000</v>
      </c>
      <c r="J63" s="37">
        <v>34775</v>
      </c>
      <c r="K63" s="36">
        <v>9737</v>
      </c>
      <c r="L63" s="35">
        <v>9462</v>
      </c>
      <c r="M63" s="36">
        <v>7854</v>
      </c>
    </row>
    <row r="64" spans="1:13" x14ac:dyDescent="0.2">
      <c r="A64" s="34">
        <v>221</v>
      </c>
      <c r="B64" s="34" t="s">
        <v>136</v>
      </c>
      <c r="C64" s="34">
        <v>4009</v>
      </c>
      <c r="D64" s="34" t="s">
        <v>136</v>
      </c>
      <c r="E64" s="35">
        <v>37800</v>
      </c>
      <c r="F64" s="36">
        <v>9100</v>
      </c>
      <c r="G64" s="35">
        <v>8300</v>
      </c>
      <c r="H64" s="36">
        <v>6600</v>
      </c>
      <c r="I64" s="36">
        <v>12000</v>
      </c>
      <c r="J64" s="37">
        <v>40446</v>
      </c>
      <c r="K64" s="36">
        <v>9737</v>
      </c>
      <c r="L64" s="35">
        <v>9462</v>
      </c>
      <c r="M64" s="36">
        <v>7854</v>
      </c>
    </row>
    <row r="65" spans="1:13" x14ac:dyDescent="0.2">
      <c r="A65" s="34">
        <v>101</v>
      </c>
      <c r="B65" s="34" t="s">
        <v>137</v>
      </c>
      <c r="C65" s="34">
        <v>5444</v>
      </c>
      <c r="D65" s="34" t="s">
        <v>138</v>
      </c>
      <c r="E65" s="35">
        <v>37800</v>
      </c>
      <c r="F65" s="36">
        <v>9100</v>
      </c>
      <c r="G65" s="35">
        <v>8300</v>
      </c>
      <c r="H65" s="36">
        <v>6600</v>
      </c>
      <c r="I65" s="36">
        <v>12000</v>
      </c>
      <c r="J65" s="37">
        <v>40446</v>
      </c>
      <c r="K65" s="36">
        <v>9737</v>
      </c>
      <c r="L65" s="35">
        <v>9462</v>
      </c>
      <c r="M65" s="36">
        <v>7854</v>
      </c>
    </row>
    <row r="66" spans="1:13" x14ac:dyDescent="0.2">
      <c r="A66" s="34">
        <v>229</v>
      </c>
      <c r="B66" s="34" t="s">
        <v>139</v>
      </c>
      <c r="C66" s="34">
        <v>4026</v>
      </c>
      <c r="D66" s="34" t="s">
        <v>139</v>
      </c>
      <c r="E66" s="35">
        <v>37800</v>
      </c>
      <c r="F66" s="36">
        <v>9100</v>
      </c>
      <c r="G66" s="35">
        <v>8300</v>
      </c>
      <c r="H66" s="36">
        <v>6600</v>
      </c>
      <c r="I66" s="36">
        <v>12000</v>
      </c>
      <c r="J66" s="37">
        <v>40446</v>
      </c>
      <c r="K66" s="36">
        <v>9737</v>
      </c>
      <c r="L66" s="35">
        <v>9462</v>
      </c>
      <c r="M66" s="36">
        <v>7854</v>
      </c>
    </row>
    <row r="67" spans="1:13" x14ac:dyDescent="0.2">
      <c r="A67" s="34">
        <v>195</v>
      </c>
      <c r="B67" s="34" t="s">
        <v>140</v>
      </c>
      <c r="C67" s="34">
        <v>4005</v>
      </c>
      <c r="D67" s="34" t="s">
        <v>141</v>
      </c>
      <c r="E67" s="35">
        <v>37800</v>
      </c>
      <c r="F67" s="36">
        <v>9100</v>
      </c>
      <c r="G67" s="35">
        <v>8300</v>
      </c>
      <c r="H67" s="36">
        <v>6600</v>
      </c>
      <c r="I67" s="36">
        <v>12000</v>
      </c>
      <c r="J67" s="37">
        <v>40446</v>
      </c>
      <c r="K67" s="36">
        <v>9737</v>
      </c>
      <c r="L67" s="35">
        <v>9462</v>
      </c>
      <c r="M67" s="36">
        <v>7854</v>
      </c>
    </row>
    <row r="68" spans="1:13" x14ac:dyDescent="0.2">
      <c r="A68" s="34"/>
      <c r="B68" s="34"/>
      <c r="C68" s="34">
        <v>4038</v>
      </c>
      <c r="D68" s="34" t="s">
        <v>142</v>
      </c>
      <c r="E68" s="35">
        <v>37800</v>
      </c>
      <c r="F68" s="36">
        <v>9100</v>
      </c>
      <c r="G68" s="35">
        <v>8300</v>
      </c>
      <c r="H68" s="36">
        <v>6600</v>
      </c>
      <c r="I68" s="36">
        <v>12000</v>
      </c>
      <c r="J68" s="37">
        <v>40446</v>
      </c>
      <c r="K68" s="36">
        <v>9737</v>
      </c>
      <c r="L68" s="35">
        <v>9462</v>
      </c>
      <c r="M68" s="36">
        <v>7854</v>
      </c>
    </row>
    <row r="69" spans="1:13" x14ac:dyDescent="0.2">
      <c r="A69" s="34">
        <v>84</v>
      </c>
      <c r="B69" s="34" t="s">
        <v>143</v>
      </c>
      <c r="C69" s="34">
        <v>4113</v>
      </c>
      <c r="D69" s="34" t="s">
        <v>144</v>
      </c>
      <c r="E69" s="35">
        <v>43100</v>
      </c>
      <c r="F69" s="36">
        <v>15000</v>
      </c>
      <c r="G69" s="35">
        <v>8300</v>
      </c>
      <c r="H69" s="36">
        <v>6600</v>
      </c>
      <c r="I69" s="36">
        <v>12000</v>
      </c>
      <c r="J69" s="37">
        <v>46117</v>
      </c>
      <c r="K69" s="36">
        <v>16050</v>
      </c>
      <c r="L69" s="35">
        <v>9462</v>
      </c>
      <c r="M69" s="36">
        <v>7854</v>
      </c>
    </row>
    <row r="70" spans="1:13" x14ac:dyDescent="0.2">
      <c r="A70" s="34">
        <v>106</v>
      </c>
      <c r="B70" s="34" t="s">
        <v>145</v>
      </c>
      <c r="C70" s="34">
        <v>9005</v>
      </c>
      <c r="D70" s="34" t="s">
        <v>146</v>
      </c>
      <c r="E70" s="35">
        <v>43100</v>
      </c>
      <c r="F70" s="36">
        <v>15000</v>
      </c>
      <c r="G70" s="35">
        <v>8300</v>
      </c>
      <c r="H70" s="36">
        <v>6600</v>
      </c>
      <c r="I70" s="39" t="s">
        <v>24</v>
      </c>
      <c r="J70" s="37">
        <v>46117</v>
      </c>
      <c r="K70" s="36">
        <v>16050</v>
      </c>
      <c r="L70" s="35">
        <v>9462</v>
      </c>
      <c r="M70" s="36">
        <v>7854</v>
      </c>
    </row>
    <row r="71" spans="1:13" x14ac:dyDescent="0.2">
      <c r="A71" s="34">
        <v>209</v>
      </c>
      <c r="B71" s="34" t="s">
        <v>147</v>
      </c>
      <c r="C71" s="34">
        <v>4013</v>
      </c>
      <c r="D71" s="34" t="s">
        <v>148</v>
      </c>
      <c r="E71" s="35">
        <v>44100</v>
      </c>
      <c r="F71" s="36">
        <v>14300</v>
      </c>
      <c r="G71" s="35">
        <v>10500</v>
      </c>
      <c r="H71" s="36">
        <v>11500</v>
      </c>
      <c r="I71" s="36">
        <v>12000</v>
      </c>
      <c r="J71" s="37">
        <v>47187</v>
      </c>
      <c r="K71" s="36">
        <v>15301</v>
      </c>
      <c r="L71" s="35">
        <v>11970</v>
      </c>
      <c r="M71" s="36">
        <v>13685</v>
      </c>
    </row>
    <row r="72" spans="1:13" x14ac:dyDescent="0.2">
      <c r="A72" s="34">
        <v>132</v>
      </c>
      <c r="B72" s="34" t="s">
        <v>149</v>
      </c>
      <c r="C72" s="34">
        <v>4016</v>
      </c>
      <c r="D72" s="34" t="s">
        <v>150</v>
      </c>
      <c r="E72" s="35">
        <v>48400</v>
      </c>
      <c r="F72" s="36">
        <v>15000</v>
      </c>
      <c r="G72" s="35">
        <v>8300</v>
      </c>
      <c r="H72" s="36">
        <v>2000</v>
      </c>
      <c r="I72" s="36">
        <v>12000</v>
      </c>
      <c r="J72" s="37">
        <v>51788</v>
      </c>
      <c r="K72" s="36">
        <v>16050</v>
      </c>
      <c r="L72" s="35">
        <v>9462</v>
      </c>
      <c r="M72" s="36">
        <v>2380</v>
      </c>
    </row>
    <row r="73" spans="1:13" x14ac:dyDescent="0.2">
      <c r="A73" s="34">
        <v>230</v>
      </c>
      <c r="B73" s="34" t="s">
        <v>151</v>
      </c>
      <c r="C73" s="34">
        <v>4027</v>
      </c>
      <c r="D73" s="34" t="s">
        <v>152</v>
      </c>
      <c r="E73" s="35">
        <v>48400</v>
      </c>
      <c r="F73" s="36">
        <v>15000</v>
      </c>
      <c r="G73" s="35">
        <v>8300</v>
      </c>
      <c r="H73" s="36">
        <v>2000</v>
      </c>
      <c r="I73" s="36">
        <v>12000</v>
      </c>
      <c r="J73" s="37">
        <v>51788</v>
      </c>
      <c r="K73" s="36">
        <v>16050</v>
      </c>
      <c r="L73" s="35">
        <v>9462</v>
      </c>
      <c r="M73" s="36">
        <v>2380</v>
      </c>
    </row>
    <row r="74" spans="1:13" x14ac:dyDescent="0.2">
      <c r="A74" s="34">
        <v>107</v>
      </c>
      <c r="B74" s="34" t="s">
        <v>153</v>
      </c>
      <c r="C74" s="34">
        <v>4017</v>
      </c>
      <c r="D74" s="34" t="s">
        <v>153</v>
      </c>
      <c r="E74" s="35">
        <v>48400</v>
      </c>
      <c r="F74" s="36">
        <v>15000</v>
      </c>
      <c r="G74" s="35">
        <v>8300</v>
      </c>
      <c r="H74" s="36">
        <v>6600</v>
      </c>
      <c r="I74" s="36">
        <v>12000</v>
      </c>
      <c r="J74" s="37">
        <v>51788</v>
      </c>
      <c r="K74" s="36">
        <v>16050</v>
      </c>
      <c r="L74" s="35">
        <v>9462</v>
      </c>
      <c r="M74" s="36">
        <v>7854</v>
      </c>
    </row>
    <row r="75" spans="1:13" x14ac:dyDescent="0.2">
      <c r="A75" s="34">
        <v>228</v>
      </c>
      <c r="B75" s="34" t="s">
        <v>154</v>
      </c>
      <c r="C75" s="34">
        <v>4025</v>
      </c>
      <c r="D75" s="34" t="s">
        <v>154</v>
      </c>
      <c r="E75" s="35">
        <v>48400</v>
      </c>
      <c r="F75" s="36">
        <v>15000</v>
      </c>
      <c r="G75" s="35">
        <v>8300</v>
      </c>
      <c r="H75" s="36">
        <v>6600</v>
      </c>
      <c r="I75" s="36">
        <v>12000</v>
      </c>
      <c r="J75" s="37">
        <v>51788</v>
      </c>
      <c r="K75" s="36">
        <v>16050</v>
      </c>
      <c r="L75" s="35">
        <v>9462</v>
      </c>
      <c r="M75" s="36">
        <v>7854</v>
      </c>
    </row>
    <row r="76" spans="1:13" s="68" customFormat="1" ht="19.5" x14ac:dyDescent="0.35">
      <c r="A76" s="51"/>
      <c r="B76" s="184" t="s">
        <v>25</v>
      </c>
      <c r="C76" s="185"/>
      <c r="D76" s="185"/>
      <c r="E76" s="185"/>
      <c r="F76" s="185"/>
      <c r="G76" s="185"/>
      <c r="H76" s="185"/>
      <c r="I76" s="185"/>
      <c r="J76" s="185"/>
      <c r="K76" s="185"/>
      <c r="L76" s="185"/>
      <c r="M76" s="185"/>
    </row>
    <row r="77" spans="1:13" x14ac:dyDescent="0.2">
      <c r="A77" s="34">
        <v>197</v>
      </c>
      <c r="B77" s="34" t="s">
        <v>155</v>
      </c>
      <c r="C77" s="34">
        <v>4007</v>
      </c>
      <c r="D77" s="34" t="s">
        <v>156</v>
      </c>
      <c r="E77" s="35">
        <v>52600</v>
      </c>
      <c r="F77" s="36">
        <v>16100</v>
      </c>
      <c r="G77" s="35">
        <v>14500</v>
      </c>
      <c r="H77" s="39" t="s">
        <v>24</v>
      </c>
      <c r="I77" s="36">
        <v>12000</v>
      </c>
      <c r="J77" s="37">
        <v>55756</v>
      </c>
      <c r="K77" s="36">
        <v>17066</v>
      </c>
      <c r="L77" s="35">
        <v>16820</v>
      </c>
      <c r="M77" s="39" t="s">
        <v>24</v>
      </c>
    </row>
    <row r="78" spans="1:13" x14ac:dyDescent="0.2">
      <c r="A78" s="34">
        <v>225</v>
      </c>
      <c r="B78" s="34" t="s">
        <v>157</v>
      </c>
      <c r="C78" s="34">
        <v>4021</v>
      </c>
      <c r="D78" s="34" t="s">
        <v>158</v>
      </c>
      <c r="E78" s="35">
        <v>52600</v>
      </c>
      <c r="F78" s="36">
        <v>16100</v>
      </c>
      <c r="G78" s="35">
        <v>14500</v>
      </c>
      <c r="H78" s="39" t="s">
        <v>24</v>
      </c>
      <c r="I78" s="36">
        <v>12000</v>
      </c>
      <c r="J78" s="37">
        <v>55756</v>
      </c>
      <c r="K78" s="36">
        <v>17066</v>
      </c>
      <c r="L78" s="35">
        <v>16820</v>
      </c>
      <c r="M78" s="39" t="s">
        <v>24</v>
      </c>
    </row>
    <row r="79" spans="1:13" x14ac:dyDescent="0.2">
      <c r="A79" s="34">
        <v>81</v>
      </c>
      <c r="B79" s="34" t="s">
        <v>159</v>
      </c>
      <c r="C79" s="77" t="s">
        <v>24</v>
      </c>
      <c r="D79" s="77" t="s">
        <v>24</v>
      </c>
      <c r="E79" s="35">
        <v>63500</v>
      </c>
      <c r="F79" s="36">
        <v>8100</v>
      </c>
      <c r="G79" s="35">
        <v>14500</v>
      </c>
      <c r="H79" s="36">
        <v>11500</v>
      </c>
      <c r="I79" s="36">
        <v>12000</v>
      </c>
      <c r="J79" s="37">
        <v>67310</v>
      </c>
      <c r="K79" s="36">
        <v>8586</v>
      </c>
      <c r="L79" s="35">
        <v>16820</v>
      </c>
      <c r="M79" s="36">
        <v>13685</v>
      </c>
    </row>
    <row r="80" spans="1:13" x14ac:dyDescent="0.2">
      <c r="A80" s="34">
        <v>42</v>
      </c>
      <c r="B80" s="34" t="s">
        <v>160</v>
      </c>
      <c r="C80" s="34">
        <v>4136</v>
      </c>
      <c r="D80" s="34" t="s">
        <v>161</v>
      </c>
      <c r="E80" s="35">
        <v>63500</v>
      </c>
      <c r="F80" s="36">
        <v>8100</v>
      </c>
      <c r="G80" s="35">
        <v>14500</v>
      </c>
      <c r="H80" s="36">
        <v>11500</v>
      </c>
      <c r="I80" s="36">
        <v>12000</v>
      </c>
      <c r="J80" s="37">
        <v>67310</v>
      </c>
      <c r="K80" s="36">
        <v>8586</v>
      </c>
      <c r="L80" s="35">
        <v>16820</v>
      </c>
      <c r="M80" s="36">
        <v>13685</v>
      </c>
    </row>
    <row r="81" spans="1:13" x14ac:dyDescent="0.2">
      <c r="A81" s="34">
        <v>41</v>
      </c>
      <c r="B81" s="34" t="s">
        <v>162</v>
      </c>
      <c r="C81" s="34">
        <v>4134</v>
      </c>
      <c r="D81" s="34" t="s">
        <v>163</v>
      </c>
      <c r="E81" s="35">
        <v>63500</v>
      </c>
      <c r="F81" s="36">
        <v>8100</v>
      </c>
      <c r="G81" s="35">
        <v>14500</v>
      </c>
      <c r="H81" s="36">
        <v>11500</v>
      </c>
      <c r="I81" s="36">
        <v>12000</v>
      </c>
      <c r="J81" s="37">
        <v>67310</v>
      </c>
      <c r="K81" s="36">
        <v>8586</v>
      </c>
      <c r="L81" s="35">
        <v>16820</v>
      </c>
      <c r="M81" s="36">
        <v>13685</v>
      </c>
    </row>
    <row r="82" spans="1:13" x14ac:dyDescent="0.2">
      <c r="A82" s="34">
        <v>194</v>
      </c>
      <c r="B82" s="34" t="s">
        <v>164</v>
      </c>
      <c r="C82" s="34">
        <v>4004</v>
      </c>
      <c r="D82" s="34" t="s">
        <v>165</v>
      </c>
      <c r="E82" s="35">
        <v>63500</v>
      </c>
      <c r="F82" s="36">
        <v>16100</v>
      </c>
      <c r="G82" s="35">
        <v>14500</v>
      </c>
      <c r="H82" s="36">
        <v>11500</v>
      </c>
      <c r="I82" s="36">
        <v>12000</v>
      </c>
      <c r="J82" s="37">
        <v>67310</v>
      </c>
      <c r="K82" s="36">
        <v>17066</v>
      </c>
      <c r="L82" s="35">
        <v>16820</v>
      </c>
      <c r="M82" s="36">
        <v>13685</v>
      </c>
    </row>
    <row r="83" spans="1:13" x14ac:dyDescent="0.2">
      <c r="A83" s="34">
        <v>196</v>
      </c>
      <c r="B83" s="34" t="s">
        <v>166</v>
      </c>
      <c r="C83" s="34">
        <v>4006</v>
      </c>
      <c r="D83" s="34" t="s">
        <v>167</v>
      </c>
      <c r="E83" s="35">
        <v>63500</v>
      </c>
      <c r="F83" s="36">
        <v>16100</v>
      </c>
      <c r="G83" s="35">
        <v>14500</v>
      </c>
      <c r="H83" s="36">
        <v>11500</v>
      </c>
      <c r="I83" s="36">
        <v>12000</v>
      </c>
      <c r="J83" s="37">
        <v>67310</v>
      </c>
      <c r="K83" s="36">
        <v>17066</v>
      </c>
      <c r="L83" s="35">
        <v>16820</v>
      </c>
      <c r="M83" s="36">
        <v>13685</v>
      </c>
    </row>
    <row r="84" spans="1:13" x14ac:dyDescent="0.2">
      <c r="A84" s="34">
        <v>62</v>
      </c>
      <c r="B84" s="34" t="s">
        <v>168</v>
      </c>
      <c r="C84" s="34">
        <v>4035</v>
      </c>
      <c r="D84" s="34" t="s">
        <v>169</v>
      </c>
      <c r="E84" s="35">
        <v>63500</v>
      </c>
      <c r="F84" s="36">
        <v>16100</v>
      </c>
      <c r="G84" s="35">
        <v>14500</v>
      </c>
      <c r="H84" s="36">
        <v>11500</v>
      </c>
      <c r="I84" s="36">
        <v>12000</v>
      </c>
      <c r="J84" s="37">
        <v>67310</v>
      </c>
      <c r="K84" s="36">
        <v>17066</v>
      </c>
      <c r="L84" s="35">
        <v>16820</v>
      </c>
      <c r="M84" s="36">
        <v>13685</v>
      </c>
    </row>
    <row r="85" spans="1:13" x14ac:dyDescent="0.2">
      <c r="A85" s="34">
        <v>96</v>
      </c>
      <c r="B85" s="34" t="s">
        <v>170</v>
      </c>
      <c r="C85" s="34">
        <v>5095</v>
      </c>
      <c r="D85" s="34" t="s">
        <v>171</v>
      </c>
      <c r="E85" s="35">
        <v>63500</v>
      </c>
      <c r="F85" s="36">
        <v>16100</v>
      </c>
      <c r="G85" s="35">
        <v>14500</v>
      </c>
      <c r="H85" s="36">
        <v>11500</v>
      </c>
      <c r="I85" s="36">
        <v>12000</v>
      </c>
      <c r="J85" s="37">
        <v>67310</v>
      </c>
      <c r="K85" s="36">
        <v>17066</v>
      </c>
      <c r="L85" s="35">
        <v>16820</v>
      </c>
      <c r="M85" s="36">
        <v>13685</v>
      </c>
    </row>
    <row r="86" spans="1:13" x14ac:dyDescent="0.2">
      <c r="A86" s="34"/>
      <c r="B86" s="34"/>
      <c r="C86" s="34">
        <v>5092</v>
      </c>
      <c r="D86" s="34" t="s">
        <v>172</v>
      </c>
      <c r="E86" s="35">
        <v>63500</v>
      </c>
      <c r="F86" s="36">
        <v>16100</v>
      </c>
      <c r="G86" s="35">
        <v>14500</v>
      </c>
      <c r="H86" s="36">
        <v>11500</v>
      </c>
      <c r="I86" s="36">
        <v>12000</v>
      </c>
      <c r="J86" s="37">
        <v>67310</v>
      </c>
      <c r="K86" s="36">
        <v>17066</v>
      </c>
      <c r="L86" s="35">
        <v>16820</v>
      </c>
      <c r="M86" s="36">
        <v>13685</v>
      </c>
    </row>
    <row r="87" spans="1:13" x14ac:dyDescent="0.2">
      <c r="A87" s="34"/>
      <c r="B87" s="34"/>
      <c r="C87" s="34">
        <v>5094</v>
      </c>
      <c r="D87" s="34" t="s">
        <v>173</v>
      </c>
      <c r="E87" s="35">
        <v>63500</v>
      </c>
      <c r="F87" s="36">
        <v>16100</v>
      </c>
      <c r="G87" s="35">
        <v>14500</v>
      </c>
      <c r="H87" s="36">
        <v>11500</v>
      </c>
      <c r="I87" s="36">
        <v>12000</v>
      </c>
      <c r="J87" s="37">
        <v>67310</v>
      </c>
      <c r="K87" s="36">
        <v>17066</v>
      </c>
      <c r="L87" s="35">
        <v>16820</v>
      </c>
      <c r="M87" s="36">
        <v>13685</v>
      </c>
    </row>
    <row r="88" spans="1:13" x14ac:dyDescent="0.2">
      <c r="A88" s="34"/>
      <c r="B88" s="34"/>
      <c r="C88" s="34">
        <v>5093</v>
      </c>
      <c r="D88" s="34" t="s">
        <v>174</v>
      </c>
      <c r="E88" s="35">
        <v>63500</v>
      </c>
      <c r="F88" s="36">
        <v>16100</v>
      </c>
      <c r="G88" s="35">
        <v>14500</v>
      </c>
      <c r="H88" s="36">
        <v>11500</v>
      </c>
      <c r="I88" s="36">
        <v>12000</v>
      </c>
      <c r="J88" s="37">
        <v>67310</v>
      </c>
      <c r="K88" s="36">
        <v>17066</v>
      </c>
      <c r="L88" s="35">
        <v>16820</v>
      </c>
      <c r="M88" s="36">
        <v>13685</v>
      </c>
    </row>
    <row r="89" spans="1:13" x14ac:dyDescent="0.2">
      <c r="A89" s="34">
        <v>52</v>
      </c>
      <c r="B89" s="34" t="s">
        <v>175</v>
      </c>
      <c r="C89" s="34">
        <v>4164</v>
      </c>
      <c r="D89" s="34" t="s">
        <v>176</v>
      </c>
      <c r="E89" s="35">
        <v>68900</v>
      </c>
      <c r="F89" s="36">
        <v>8100</v>
      </c>
      <c r="G89" s="35">
        <v>11900</v>
      </c>
      <c r="H89" s="36">
        <v>11500</v>
      </c>
      <c r="I89" s="36">
        <v>12000</v>
      </c>
      <c r="J89" s="37">
        <v>73034</v>
      </c>
      <c r="K89" s="36">
        <v>8586</v>
      </c>
      <c r="L89" s="35">
        <v>13804</v>
      </c>
      <c r="M89" s="36">
        <v>13685</v>
      </c>
    </row>
    <row r="90" spans="1:13" x14ac:dyDescent="0.2">
      <c r="A90" s="34">
        <v>44</v>
      </c>
      <c r="B90" s="34" t="s">
        <v>177</v>
      </c>
      <c r="C90" s="34">
        <v>4156</v>
      </c>
      <c r="D90" s="34" t="s">
        <v>178</v>
      </c>
      <c r="E90" s="35">
        <v>68900</v>
      </c>
      <c r="F90" s="36">
        <v>8700</v>
      </c>
      <c r="G90" s="35">
        <v>11900</v>
      </c>
      <c r="H90" s="36">
        <v>11500</v>
      </c>
      <c r="I90" s="36">
        <v>12000</v>
      </c>
      <c r="J90" s="37">
        <v>73034</v>
      </c>
      <c r="K90" s="36">
        <v>9222</v>
      </c>
      <c r="L90" s="35">
        <v>13804</v>
      </c>
      <c r="M90" s="36">
        <v>13685</v>
      </c>
    </row>
    <row r="91" spans="1:13" x14ac:dyDescent="0.2">
      <c r="A91" s="34">
        <v>97</v>
      </c>
      <c r="B91" s="34" t="s">
        <v>179</v>
      </c>
      <c r="C91" s="77" t="s">
        <v>24</v>
      </c>
      <c r="D91" s="77" t="s">
        <v>24</v>
      </c>
      <c r="E91" s="35">
        <v>68900</v>
      </c>
      <c r="F91" s="36">
        <v>8700</v>
      </c>
      <c r="G91" s="35">
        <v>11900</v>
      </c>
      <c r="H91" s="36">
        <v>11500</v>
      </c>
      <c r="I91" s="36">
        <v>12000</v>
      </c>
      <c r="J91" s="37">
        <v>73034</v>
      </c>
      <c r="K91" s="36">
        <v>9222</v>
      </c>
      <c r="L91" s="35">
        <v>13804</v>
      </c>
      <c r="M91" s="36">
        <v>13685</v>
      </c>
    </row>
    <row r="92" spans="1:13" x14ac:dyDescent="0.2">
      <c r="A92" s="34">
        <v>53</v>
      </c>
      <c r="B92" s="34" t="s">
        <v>180</v>
      </c>
      <c r="C92" s="34">
        <v>4163</v>
      </c>
      <c r="D92" s="34" t="s">
        <v>181</v>
      </c>
      <c r="E92" s="35">
        <v>68900</v>
      </c>
      <c r="F92" s="36">
        <v>8700</v>
      </c>
      <c r="G92" s="35">
        <v>11900</v>
      </c>
      <c r="H92" s="36">
        <v>11500</v>
      </c>
      <c r="I92" s="36">
        <v>12000</v>
      </c>
      <c r="J92" s="37">
        <v>73034</v>
      </c>
      <c r="K92" s="36">
        <v>9222</v>
      </c>
      <c r="L92" s="35">
        <v>13804</v>
      </c>
      <c r="M92" s="36">
        <v>13685</v>
      </c>
    </row>
    <row r="93" spans="1:13" x14ac:dyDescent="0.2">
      <c r="A93" s="34">
        <v>89</v>
      </c>
      <c r="B93" s="34" t="s">
        <v>182</v>
      </c>
      <c r="C93" s="77" t="s">
        <v>24</v>
      </c>
      <c r="D93" s="77" t="s">
        <v>24</v>
      </c>
      <c r="E93" s="35">
        <v>68900</v>
      </c>
      <c r="F93" s="36">
        <v>8700</v>
      </c>
      <c r="G93" s="35">
        <v>11900</v>
      </c>
      <c r="H93" s="36">
        <v>11500</v>
      </c>
      <c r="I93" s="36">
        <v>12000</v>
      </c>
      <c r="J93" s="37">
        <v>73034</v>
      </c>
      <c r="K93" s="36">
        <v>9222</v>
      </c>
      <c r="L93" s="35">
        <v>13804</v>
      </c>
      <c r="M93" s="36">
        <v>13685</v>
      </c>
    </row>
    <row r="94" spans="1:13" x14ac:dyDescent="0.2">
      <c r="A94" s="34">
        <v>31</v>
      </c>
      <c r="B94" s="34" t="s">
        <v>183</v>
      </c>
      <c r="C94" s="34">
        <v>4127</v>
      </c>
      <c r="D94" s="34" t="s">
        <v>184</v>
      </c>
      <c r="E94" s="35">
        <v>68900</v>
      </c>
      <c r="F94" s="36">
        <v>8700</v>
      </c>
      <c r="G94" s="35">
        <v>11900</v>
      </c>
      <c r="H94" s="36">
        <v>11500</v>
      </c>
      <c r="I94" s="36">
        <v>12000</v>
      </c>
      <c r="J94" s="37">
        <v>73034</v>
      </c>
      <c r="K94" s="36">
        <v>9222</v>
      </c>
      <c r="L94" s="35">
        <v>13804</v>
      </c>
      <c r="M94" s="36">
        <v>13685</v>
      </c>
    </row>
    <row r="95" spans="1:13" x14ac:dyDescent="0.2">
      <c r="A95" s="34">
        <v>190</v>
      </c>
      <c r="B95" s="34" t="s">
        <v>185</v>
      </c>
      <c r="C95" s="34">
        <v>4023</v>
      </c>
      <c r="D95" s="34" t="s">
        <v>186</v>
      </c>
      <c r="E95" s="35">
        <v>68900</v>
      </c>
      <c r="F95" s="36">
        <v>16100</v>
      </c>
      <c r="G95" s="35">
        <v>11900</v>
      </c>
      <c r="H95" s="39" t="s">
        <v>24</v>
      </c>
      <c r="I95" s="36">
        <v>12000</v>
      </c>
      <c r="J95" s="37">
        <v>73034</v>
      </c>
      <c r="K95" s="36">
        <v>17066</v>
      </c>
      <c r="L95" s="35">
        <v>13804</v>
      </c>
      <c r="M95" s="39" t="s">
        <v>24</v>
      </c>
    </row>
    <row r="96" spans="1:13" x14ac:dyDescent="0.2">
      <c r="A96" s="34">
        <v>50</v>
      </c>
      <c r="B96" s="34" t="s">
        <v>187</v>
      </c>
      <c r="C96" s="34">
        <v>4160</v>
      </c>
      <c r="D96" s="34" t="s">
        <v>188</v>
      </c>
      <c r="E96" s="35">
        <v>68900</v>
      </c>
      <c r="F96" s="36">
        <v>16100</v>
      </c>
      <c r="G96" s="35">
        <v>11900</v>
      </c>
      <c r="H96" s="36">
        <v>11500</v>
      </c>
      <c r="I96" s="36">
        <v>12000</v>
      </c>
      <c r="J96" s="37">
        <v>73034</v>
      </c>
      <c r="K96" s="36">
        <v>17066</v>
      </c>
      <c r="L96" s="35">
        <v>13804</v>
      </c>
      <c r="M96" s="36">
        <v>13685</v>
      </c>
    </row>
    <row r="97" spans="1:13" x14ac:dyDescent="0.2">
      <c r="A97" s="34">
        <v>118</v>
      </c>
      <c r="B97" s="34" t="s">
        <v>189</v>
      </c>
      <c r="C97" s="34">
        <v>5341</v>
      </c>
      <c r="D97" s="34" t="s">
        <v>190</v>
      </c>
      <c r="E97" s="35">
        <v>68900</v>
      </c>
      <c r="F97" s="36">
        <v>17400</v>
      </c>
      <c r="G97" s="35">
        <v>10500</v>
      </c>
      <c r="H97" s="36">
        <v>11500</v>
      </c>
      <c r="I97" s="36">
        <v>12000</v>
      </c>
      <c r="J97" s="37">
        <v>73034</v>
      </c>
      <c r="K97" s="36">
        <v>18444</v>
      </c>
      <c r="L97" s="35">
        <v>12180</v>
      </c>
      <c r="M97" s="36">
        <v>13685</v>
      </c>
    </row>
    <row r="98" spans="1:13" x14ac:dyDescent="0.2">
      <c r="A98" s="34">
        <v>117</v>
      </c>
      <c r="B98" s="34" t="s">
        <v>191</v>
      </c>
      <c r="C98" s="34">
        <v>5331</v>
      </c>
      <c r="D98" s="34" t="s">
        <v>191</v>
      </c>
      <c r="E98" s="35">
        <v>68900</v>
      </c>
      <c r="F98" s="36">
        <v>17400</v>
      </c>
      <c r="G98" s="35">
        <v>10500</v>
      </c>
      <c r="H98" s="36">
        <v>11500</v>
      </c>
      <c r="I98" s="36">
        <v>12000</v>
      </c>
      <c r="J98" s="37">
        <v>73034</v>
      </c>
      <c r="K98" s="36">
        <v>18444</v>
      </c>
      <c r="L98" s="35">
        <v>12180</v>
      </c>
      <c r="M98" s="36">
        <v>13685</v>
      </c>
    </row>
    <row r="99" spans="1:13" x14ac:dyDescent="0.2">
      <c r="A99" s="34">
        <v>116</v>
      </c>
      <c r="B99" s="34" t="s">
        <v>192</v>
      </c>
      <c r="C99" s="34">
        <v>4142</v>
      </c>
      <c r="D99" s="34" t="s">
        <v>193</v>
      </c>
      <c r="E99" s="35">
        <v>68900</v>
      </c>
      <c r="F99" s="36">
        <v>17400</v>
      </c>
      <c r="G99" s="35">
        <v>11900</v>
      </c>
      <c r="H99" s="36">
        <v>11500</v>
      </c>
      <c r="I99" s="36">
        <v>12000</v>
      </c>
      <c r="J99" s="37">
        <v>73034</v>
      </c>
      <c r="K99" s="36">
        <v>18444</v>
      </c>
      <c r="L99" s="35">
        <v>13804</v>
      </c>
      <c r="M99" s="36">
        <v>13685</v>
      </c>
    </row>
    <row r="100" spans="1:13" x14ac:dyDescent="0.2">
      <c r="A100" s="34"/>
      <c r="B100" s="34"/>
      <c r="C100" s="34">
        <v>5340</v>
      </c>
      <c r="D100" s="34" t="s">
        <v>192</v>
      </c>
      <c r="E100" s="35">
        <v>68900</v>
      </c>
      <c r="F100" s="36">
        <v>17400</v>
      </c>
      <c r="G100" s="35">
        <v>11900</v>
      </c>
      <c r="H100" s="36">
        <v>11500</v>
      </c>
      <c r="I100" s="36">
        <v>12000</v>
      </c>
      <c r="J100" s="37">
        <v>73034</v>
      </c>
      <c r="K100" s="36">
        <v>18444</v>
      </c>
      <c r="L100" s="35">
        <v>13804</v>
      </c>
      <c r="M100" s="36">
        <v>13685</v>
      </c>
    </row>
    <row r="101" spans="1:13" x14ac:dyDescent="0.2">
      <c r="A101" s="34"/>
      <c r="B101" s="34"/>
      <c r="C101" s="34">
        <v>8568</v>
      </c>
      <c r="D101" s="34" t="s">
        <v>194</v>
      </c>
      <c r="E101" s="35">
        <v>68900</v>
      </c>
      <c r="F101" s="36">
        <v>17400</v>
      </c>
      <c r="G101" s="35">
        <v>11900</v>
      </c>
      <c r="H101" s="36">
        <v>11500</v>
      </c>
      <c r="I101" s="36">
        <v>12000</v>
      </c>
      <c r="J101" s="37">
        <v>73034</v>
      </c>
      <c r="K101" s="36">
        <v>18444</v>
      </c>
      <c r="L101" s="35">
        <v>13804</v>
      </c>
      <c r="M101" s="36">
        <v>13685</v>
      </c>
    </row>
    <row r="102" spans="1:13" x14ac:dyDescent="0.2">
      <c r="A102" s="34"/>
      <c r="B102" s="34"/>
      <c r="C102" s="34">
        <v>5325</v>
      </c>
      <c r="D102" s="34" t="s">
        <v>195</v>
      </c>
      <c r="E102" s="35">
        <v>68900</v>
      </c>
      <c r="F102" s="36">
        <v>17400</v>
      </c>
      <c r="G102" s="35">
        <v>11900</v>
      </c>
      <c r="H102" s="36">
        <v>11500</v>
      </c>
      <c r="I102" s="36">
        <v>12000</v>
      </c>
      <c r="J102" s="37">
        <v>73034</v>
      </c>
      <c r="K102" s="36">
        <v>18444</v>
      </c>
      <c r="L102" s="35">
        <v>13804</v>
      </c>
      <c r="M102" s="36">
        <v>13685</v>
      </c>
    </row>
    <row r="103" spans="1:13" x14ac:dyDescent="0.2">
      <c r="A103" s="34">
        <v>63</v>
      </c>
      <c r="B103" s="34" t="s">
        <v>196</v>
      </c>
      <c r="C103" s="34">
        <v>4036</v>
      </c>
      <c r="D103" s="34" t="s">
        <v>197</v>
      </c>
      <c r="E103" s="35">
        <v>68900</v>
      </c>
      <c r="F103" s="36">
        <v>17400</v>
      </c>
      <c r="G103" s="35">
        <v>11900</v>
      </c>
      <c r="H103" s="36">
        <v>11500</v>
      </c>
      <c r="I103" s="36">
        <v>12000</v>
      </c>
      <c r="J103" s="37">
        <v>73034</v>
      </c>
      <c r="K103" s="36">
        <v>18444</v>
      </c>
      <c r="L103" s="35">
        <v>13804</v>
      </c>
      <c r="M103" s="36">
        <v>13685</v>
      </c>
    </row>
    <row r="104" spans="1:13" x14ac:dyDescent="0.2">
      <c r="A104" s="34"/>
      <c r="B104" s="34"/>
      <c r="C104" s="34">
        <v>4116</v>
      </c>
      <c r="D104" s="34" t="s">
        <v>198</v>
      </c>
      <c r="E104" s="35">
        <v>68900</v>
      </c>
      <c r="F104" s="36">
        <v>17400</v>
      </c>
      <c r="G104" s="35">
        <v>11900</v>
      </c>
      <c r="H104" s="36">
        <v>11500</v>
      </c>
      <c r="I104" s="36">
        <v>12000</v>
      </c>
      <c r="J104" s="37">
        <v>73034</v>
      </c>
      <c r="K104" s="36">
        <v>18444</v>
      </c>
      <c r="L104" s="35">
        <v>13804</v>
      </c>
      <c r="M104" s="36">
        <v>13685</v>
      </c>
    </row>
    <row r="105" spans="1:13" x14ac:dyDescent="0.2">
      <c r="A105" s="34">
        <v>28</v>
      </c>
      <c r="B105" s="34" t="s">
        <v>199</v>
      </c>
      <c r="C105" s="34">
        <v>4124</v>
      </c>
      <c r="D105" s="34" t="s">
        <v>200</v>
      </c>
      <c r="E105" s="35">
        <v>68900</v>
      </c>
      <c r="F105" s="36">
        <v>17400</v>
      </c>
      <c r="G105" s="35">
        <v>11900</v>
      </c>
      <c r="H105" s="36">
        <v>11500</v>
      </c>
      <c r="I105" s="36">
        <v>12000</v>
      </c>
      <c r="J105" s="37">
        <v>73034</v>
      </c>
      <c r="K105" s="36">
        <v>18444</v>
      </c>
      <c r="L105" s="35">
        <v>13804</v>
      </c>
      <c r="M105" s="36">
        <v>13685</v>
      </c>
    </row>
    <row r="106" spans="1:13" x14ac:dyDescent="0.2">
      <c r="A106" s="34">
        <v>222</v>
      </c>
      <c r="B106" s="34" t="s">
        <v>201</v>
      </c>
      <c r="C106" s="34">
        <v>8567</v>
      </c>
      <c r="D106" s="34" t="s">
        <v>202</v>
      </c>
      <c r="E106" s="35">
        <v>68900</v>
      </c>
      <c r="F106" s="36">
        <v>17400</v>
      </c>
      <c r="G106" s="35">
        <v>11900</v>
      </c>
      <c r="H106" s="36">
        <v>26300</v>
      </c>
      <c r="I106" s="36">
        <v>12000</v>
      </c>
      <c r="J106" s="37">
        <v>73034</v>
      </c>
      <c r="K106" s="36">
        <v>18444</v>
      </c>
      <c r="L106" s="35">
        <v>13804</v>
      </c>
      <c r="M106" s="36">
        <v>31297</v>
      </c>
    </row>
    <row r="107" spans="1:13" x14ac:dyDescent="0.2">
      <c r="A107" s="34">
        <v>3281</v>
      </c>
      <c r="B107" s="34" t="s">
        <v>203</v>
      </c>
      <c r="C107" s="77" t="s">
        <v>24</v>
      </c>
      <c r="D107" s="77" t="s">
        <v>24</v>
      </c>
      <c r="E107" s="35">
        <v>72900</v>
      </c>
      <c r="F107" s="36">
        <v>16100</v>
      </c>
      <c r="G107" s="35">
        <v>12600</v>
      </c>
      <c r="H107" s="36">
        <v>10400</v>
      </c>
      <c r="I107" s="36">
        <v>12000</v>
      </c>
      <c r="J107" s="37">
        <v>78003</v>
      </c>
      <c r="K107" s="36">
        <v>17066</v>
      </c>
      <c r="L107" s="35">
        <v>14616</v>
      </c>
      <c r="M107" s="36">
        <v>12376</v>
      </c>
    </row>
    <row r="108" spans="1:13" s="68" customFormat="1" ht="19.5" x14ac:dyDescent="0.35">
      <c r="A108" s="51"/>
      <c r="B108" s="184" t="s">
        <v>204</v>
      </c>
      <c r="C108" s="185"/>
      <c r="D108" s="185"/>
      <c r="E108" s="185"/>
      <c r="F108" s="185"/>
      <c r="G108" s="185"/>
      <c r="H108" s="185"/>
      <c r="I108" s="185"/>
      <c r="J108" s="185"/>
      <c r="K108" s="185"/>
      <c r="L108" s="185"/>
      <c r="M108" s="185"/>
    </row>
    <row r="109" spans="1:13" x14ac:dyDescent="0.2">
      <c r="A109" s="78">
        <v>203</v>
      </c>
      <c r="B109" s="78" t="s">
        <v>205</v>
      </c>
      <c r="C109" s="78">
        <v>1</v>
      </c>
      <c r="D109" s="78" t="s">
        <v>206</v>
      </c>
      <c r="E109" s="35">
        <v>5600</v>
      </c>
      <c r="F109" s="38" t="s">
        <v>24</v>
      </c>
      <c r="G109" s="38" t="s">
        <v>24</v>
      </c>
      <c r="H109" s="38" t="s">
        <v>24</v>
      </c>
      <c r="I109" s="79" t="s">
        <v>24</v>
      </c>
      <c r="J109" s="35"/>
      <c r="K109" s="35"/>
      <c r="L109" s="35"/>
      <c r="M109" s="35"/>
    </row>
    <row r="110" spans="1:13" x14ac:dyDescent="0.2">
      <c r="A110" s="78">
        <v>208</v>
      </c>
      <c r="B110" s="78" t="s">
        <v>207</v>
      </c>
      <c r="C110" s="78">
        <v>6</v>
      </c>
      <c r="D110" s="78" t="s">
        <v>208</v>
      </c>
      <c r="E110" s="35">
        <v>5600</v>
      </c>
      <c r="F110" s="38" t="s">
        <v>24</v>
      </c>
      <c r="G110" s="38" t="s">
        <v>24</v>
      </c>
      <c r="H110" s="38" t="s">
        <v>24</v>
      </c>
      <c r="I110" s="79" t="s">
        <v>24</v>
      </c>
      <c r="J110" s="35"/>
      <c r="K110" s="35"/>
      <c r="L110" s="35"/>
      <c r="M110" s="35"/>
    </row>
    <row r="111" spans="1:13" x14ac:dyDescent="0.2">
      <c r="A111" s="78">
        <v>205</v>
      </c>
      <c r="B111" s="78" t="s">
        <v>209</v>
      </c>
      <c r="C111" s="78">
        <v>3</v>
      </c>
      <c r="D111" s="78" t="s">
        <v>210</v>
      </c>
      <c r="E111" s="35">
        <v>5600</v>
      </c>
      <c r="F111" s="38" t="s">
        <v>24</v>
      </c>
      <c r="G111" s="38" t="s">
        <v>24</v>
      </c>
      <c r="H111" s="38" t="s">
        <v>24</v>
      </c>
      <c r="I111" s="79" t="s">
        <v>24</v>
      </c>
      <c r="J111" s="35"/>
      <c r="K111" s="35"/>
      <c r="L111" s="35"/>
      <c r="M111" s="35"/>
    </row>
    <row r="112" spans="1:13" x14ac:dyDescent="0.2">
      <c r="A112" s="78">
        <v>207</v>
      </c>
      <c r="B112" s="78" t="s">
        <v>211</v>
      </c>
      <c r="C112" s="78">
        <v>5</v>
      </c>
      <c r="D112" s="78" t="s">
        <v>212</v>
      </c>
      <c r="E112" s="35">
        <v>5600</v>
      </c>
      <c r="F112" s="38" t="s">
        <v>24</v>
      </c>
      <c r="G112" s="38" t="s">
        <v>24</v>
      </c>
      <c r="H112" s="38" t="s">
        <v>24</v>
      </c>
      <c r="I112" s="79" t="s">
        <v>24</v>
      </c>
      <c r="J112" s="35"/>
      <c r="K112" s="35"/>
      <c r="L112" s="35"/>
      <c r="M112" s="35"/>
    </row>
    <row r="113" spans="1:14" x14ac:dyDescent="0.2">
      <c r="A113" s="78">
        <v>206</v>
      </c>
      <c r="B113" s="78" t="s">
        <v>213</v>
      </c>
      <c r="C113" s="78">
        <v>4</v>
      </c>
      <c r="D113" s="78" t="s">
        <v>214</v>
      </c>
      <c r="E113" s="35">
        <v>5600</v>
      </c>
      <c r="F113" s="38" t="s">
        <v>24</v>
      </c>
      <c r="G113" s="38" t="s">
        <v>24</v>
      </c>
      <c r="H113" s="38" t="s">
        <v>24</v>
      </c>
      <c r="I113" s="79" t="s">
        <v>24</v>
      </c>
      <c r="J113" s="35"/>
      <c r="K113" s="35"/>
      <c r="L113" s="35"/>
      <c r="M113" s="35"/>
    </row>
    <row r="114" spans="1:14" x14ac:dyDescent="0.2">
      <c r="B114" s="80"/>
      <c r="E114" s="10"/>
      <c r="F114" s="81"/>
      <c r="G114" s="82"/>
      <c r="I114" s="10"/>
      <c r="J114" s="83"/>
      <c r="K114" s="10"/>
      <c r="L114" s="10"/>
      <c r="M114" s="10"/>
    </row>
    <row r="115" spans="1:14" x14ac:dyDescent="0.2">
      <c r="B115" s="51" t="s">
        <v>45</v>
      </c>
      <c r="C115" s="16"/>
      <c r="D115" s="16"/>
      <c r="E115" s="10"/>
      <c r="F115" s="10"/>
      <c r="G115" s="52"/>
      <c r="H115" s="53"/>
      <c r="I115" s="53"/>
      <c r="J115" s="10"/>
      <c r="K115" s="10"/>
      <c r="L115" s="10"/>
      <c r="M115" s="10"/>
    </row>
    <row r="116" spans="1:14" x14ac:dyDescent="0.2">
      <c r="B116" s="55" t="s">
        <v>46</v>
      </c>
      <c r="C116" s="10"/>
      <c r="D116" s="10"/>
      <c r="E116" s="167">
        <v>21800</v>
      </c>
      <c r="F116" s="81"/>
      <c r="I116" s="53"/>
      <c r="J116" s="10"/>
      <c r="K116" s="10"/>
      <c r="L116" s="10"/>
      <c r="M116" s="50"/>
    </row>
    <row r="117" spans="1:14" x14ac:dyDescent="0.2">
      <c r="I117" s="10"/>
      <c r="J117" s="10"/>
    </row>
    <row r="118" spans="1:14" x14ac:dyDescent="0.2">
      <c r="B118" s="57" t="s">
        <v>215</v>
      </c>
      <c r="D118" s="10"/>
      <c r="E118" s="84"/>
      <c r="F118" s="10"/>
      <c r="G118" s="10"/>
      <c r="H118" s="10"/>
      <c r="I118" s="10"/>
      <c r="J118" s="10"/>
      <c r="K118" s="10"/>
      <c r="L118" s="10"/>
      <c r="M118" s="10"/>
    </row>
    <row r="119" spans="1:14" x14ac:dyDescent="0.2">
      <c r="B119" s="85" t="s">
        <v>216</v>
      </c>
      <c r="D119" s="10"/>
      <c r="E119" s="10"/>
      <c r="F119" s="10"/>
      <c r="G119" s="10"/>
      <c r="H119" s="10"/>
      <c r="I119" s="10"/>
      <c r="J119" s="10"/>
      <c r="K119" s="10"/>
      <c r="L119" s="10"/>
      <c r="M119" s="10"/>
    </row>
    <row r="120" spans="1:14" x14ac:dyDescent="0.2">
      <c r="B120" s="10" t="s">
        <v>125</v>
      </c>
      <c r="D120" s="10"/>
      <c r="E120" s="168">
        <v>63500</v>
      </c>
      <c r="F120" s="10"/>
      <c r="G120" s="10"/>
      <c r="H120" s="10"/>
      <c r="I120" s="10"/>
      <c r="J120" s="10"/>
      <c r="K120" s="81"/>
      <c r="L120" s="10"/>
      <c r="M120" s="50"/>
      <c r="N120" s="50"/>
    </row>
    <row r="121" spans="1:14" x14ac:dyDescent="0.2">
      <c r="B121" s="10" t="s">
        <v>217</v>
      </c>
      <c r="D121" s="10"/>
      <c r="E121" s="168">
        <v>84700</v>
      </c>
      <c r="F121" s="10"/>
      <c r="G121" s="10"/>
      <c r="H121" s="10"/>
      <c r="I121" s="10"/>
      <c r="J121" s="10"/>
      <c r="K121" s="81"/>
      <c r="L121" s="10"/>
      <c r="M121" s="50"/>
      <c r="N121" s="50"/>
    </row>
    <row r="122" spans="1:14" x14ac:dyDescent="0.2">
      <c r="B122" s="85" t="s">
        <v>218</v>
      </c>
      <c r="D122" s="10"/>
      <c r="E122" s="169"/>
      <c r="F122" s="10"/>
      <c r="G122" s="10"/>
      <c r="H122" s="10"/>
      <c r="I122" s="10"/>
      <c r="J122" s="10"/>
      <c r="K122" s="10"/>
      <c r="L122" s="10"/>
      <c r="M122" s="50"/>
      <c r="N122" s="50"/>
    </row>
    <row r="123" spans="1:14" x14ac:dyDescent="0.2">
      <c r="B123" s="10" t="s">
        <v>153</v>
      </c>
      <c r="D123" s="10"/>
      <c r="E123" s="170">
        <v>29700</v>
      </c>
      <c r="F123" s="10"/>
      <c r="G123" s="10"/>
      <c r="H123" s="10"/>
      <c r="I123" s="10"/>
      <c r="J123" s="10"/>
      <c r="K123" s="81"/>
      <c r="L123" s="10"/>
      <c r="M123" s="10"/>
    </row>
    <row r="124" spans="1:14" x14ac:dyDescent="0.2">
      <c r="C124" s="10"/>
      <c r="D124" s="10"/>
      <c r="E124" s="10"/>
      <c r="F124" s="10"/>
      <c r="G124" s="10"/>
      <c r="H124" s="10"/>
      <c r="I124" s="10"/>
      <c r="J124" s="10"/>
      <c r="K124" s="53"/>
      <c r="L124" s="53"/>
      <c r="M124" s="10"/>
    </row>
    <row r="125" spans="1:14" x14ac:dyDescent="0.2">
      <c r="A125" s="45" t="s">
        <v>39</v>
      </c>
      <c r="B125" s="78" t="s">
        <v>219</v>
      </c>
      <c r="F125" s="41"/>
      <c r="G125" s="41"/>
      <c r="K125" s="86"/>
      <c r="L125" s="86"/>
      <c r="M125" s="86"/>
      <c r="N125" s="86"/>
    </row>
    <row r="126" spans="1:14" x14ac:dyDescent="0.2">
      <c r="A126" s="45" t="s">
        <v>41</v>
      </c>
      <c r="B126" s="45" t="s">
        <v>220</v>
      </c>
      <c r="F126" s="41"/>
      <c r="G126" s="41"/>
      <c r="K126" s="86"/>
      <c r="L126" s="86"/>
      <c r="M126" s="86"/>
      <c r="N126" s="86"/>
    </row>
    <row r="127" spans="1:14" x14ac:dyDescent="0.2">
      <c r="A127" s="46" t="s">
        <v>43</v>
      </c>
      <c r="B127" s="45" t="s">
        <v>221</v>
      </c>
      <c r="F127" s="41"/>
      <c r="G127" s="41"/>
      <c r="K127" s="86"/>
      <c r="L127" s="86"/>
      <c r="M127" s="86"/>
      <c r="N127" s="86"/>
    </row>
    <row r="128" spans="1:14" x14ac:dyDescent="0.2">
      <c r="A128" s="55" t="s">
        <v>222</v>
      </c>
      <c r="B128" s="55" t="s">
        <v>223</v>
      </c>
      <c r="F128" s="41"/>
      <c r="G128" s="41"/>
      <c r="K128" s="86"/>
      <c r="L128" s="86"/>
      <c r="M128" s="86"/>
      <c r="N128" s="86"/>
    </row>
    <row r="129" spans="1:19" x14ac:dyDescent="0.2">
      <c r="A129" s="55" t="s">
        <v>224</v>
      </c>
      <c r="B129" s="186" t="s">
        <v>1435</v>
      </c>
      <c r="C129" s="187"/>
      <c r="D129" s="187"/>
      <c r="E129" s="187"/>
      <c r="F129" s="187"/>
      <c r="G129" s="187"/>
      <c r="H129" s="187"/>
      <c r="I129" s="187"/>
      <c r="J129" s="187"/>
      <c r="K129" s="187"/>
      <c r="L129" s="187"/>
      <c r="M129" s="87"/>
      <c r="N129" s="87"/>
    </row>
    <row r="130" spans="1:19" x14ac:dyDescent="0.2">
      <c r="B130" s="187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88"/>
      <c r="N130" s="88"/>
    </row>
    <row r="131" spans="1:19" x14ac:dyDescent="0.2">
      <c r="A131" s="46" t="s">
        <v>224</v>
      </c>
      <c r="B131" s="46" t="s">
        <v>1431</v>
      </c>
      <c r="F131" s="41"/>
      <c r="G131" s="41"/>
      <c r="K131" s="86"/>
      <c r="L131" s="86"/>
      <c r="M131" s="86"/>
      <c r="N131" s="86"/>
    </row>
    <row r="132" spans="1:19" x14ac:dyDescent="0.2">
      <c r="A132" s="48"/>
      <c r="B132" s="46" t="s">
        <v>44</v>
      </c>
      <c r="C132" s="41"/>
      <c r="D132" s="41"/>
      <c r="H132" s="41"/>
      <c r="I132" s="41"/>
      <c r="J132" s="41"/>
      <c r="N132" s="10"/>
      <c r="O132" s="10"/>
      <c r="P132" s="10"/>
      <c r="Q132" s="10"/>
      <c r="R132" s="10"/>
      <c r="S132" s="10"/>
    </row>
    <row r="133" spans="1:19" x14ac:dyDescent="0.2">
      <c r="A133" s="48"/>
      <c r="B133" s="46"/>
      <c r="C133" s="41"/>
      <c r="D133" s="41"/>
      <c r="H133" s="41"/>
      <c r="I133" s="41"/>
      <c r="J133" s="41"/>
      <c r="N133" s="10"/>
      <c r="O133" s="10"/>
      <c r="P133" s="10"/>
      <c r="Q133" s="10"/>
      <c r="R133" s="10"/>
      <c r="S133" s="10"/>
    </row>
    <row r="134" spans="1:19" x14ac:dyDescent="0.2">
      <c r="B134" s="17" t="s">
        <v>49</v>
      </c>
      <c r="E134" s="41"/>
      <c r="G134" s="41"/>
      <c r="H134" s="10"/>
      <c r="I134" s="10"/>
      <c r="J134" s="10"/>
      <c r="M134" s="86"/>
      <c r="N134" s="85"/>
      <c r="O134" s="10"/>
      <c r="P134" s="10"/>
      <c r="Q134" s="10"/>
      <c r="R134" s="10"/>
      <c r="S134" s="10"/>
    </row>
    <row r="135" spans="1:19" x14ac:dyDescent="0.2">
      <c r="B135" s="41"/>
      <c r="C135" s="41"/>
      <c r="D135" s="41"/>
      <c r="G135" s="10"/>
      <c r="H135" s="10"/>
      <c r="I135" s="10"/>
      <c r="J135" s="10"/>
      <c r="N135" s="10"/>
      <c r="O135" s="10"/>
      <c r="P135" s="10"/>
      <c r="Q135" s="10"/>
      <c r="R135" s="10"/>
      <c r="S135" s="10"/>
    </row>
    <row r="136" spans="1:19" x14ac:dyDescent="0.2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N136" s="10"/>
      <c r="O136" s="10"/>
      <c r="P136" s="10"/>
      <c r="Q136" s="10"/>
      <c r="R136" s="10"/>
      <c r="S136" s="10"/>
    </row>
    <row r="137" spans="1:19" x14ac:dyDescent="0.2">
      <c r="G137" s="10"/>
      <c r="H137" s="10"/>
      <c r="I137" s="10"/>
      <c r="N137" s="10"/>
      <c r="O137" s="10"/>
      <c r="P137" s="10"/>
      <c r="Q137" s="10"/>
      <c r="R137" s="10"/>
      <c r="S137" s="10"/>
    </row>
    <row r="138" spans="1:19" x14ac:dyDescent="0.2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N138" s="10"/>
      <c r="O138" s="10"/>
      <c r="P138" s="10"/>
      <c r="Q138" s="10"/>
      <c r="R138" s="10"/>
      <c r="S138" s="10"/>
    </row>
    <row r="139" spans="1:19" x14ac:dyDescent="0.2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N139" s="10"/>
      <c r="O139" s="10"/>
      <c r="P139" s="10"/>
      <c r="Q139" s="10"/>
      <c r="R139" s="10"/>
      <c r="S139" s="10"/>
    </row>
    <row r="140" spans="1:19" x14ac:dyDescent="0.2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N140" s="10"/>
      <c r="O140" s="10"/>
      <c r="P140" s="10"/>
      <c r="Q140" s="10"/>
      <c r="R140" s="10"/>
      <c r="S140" s="10"/>
    </row>
    <row r="141" spans="1:19" x14ac:dyDescent="0.2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N141" s="10"/>
      <c r="O141" s="10"/>
      <c r="P141" s="10"/>
      <c r="Q141" s="10"/>
      <c r="R141" s="10"/>
      <c r="S141" s="10"/>
    </row>
    <row r="142" spans="1:19" x14ac:dyDescent="0.2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N142" s="10"/>
      <c r="O142" s="10"/>
      <c r="P142" s="10"/>
      <c r="Q142" s="10"/>
      <c r="R142" s="10"/>
      <c r="S142" s="10"/>
    </row>
    <row r="143" spans="1:19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N143" s="10"/>
      <c r="O143" s="10"/>
      <c r="P143" s="10"/>
      <c r="Q143" s="10"/>
      <c r="R143" s="10"/>
      <c r="S143" s="10"/>
    </row>
    <row r="144" spans="1:19" x14ac:dyDescent="0.2">
      <c r="G144" s="10"/>
      <c r="H144" s="10"/>
      <c r="I144" s="10"/>
      <c r="N144" s="10"/>
      <c r="O144" s="10"/>
      <c r="P144" s="10"/>
      <c r="Q144" s="10"/>
      <c r="R144" s="10"/>
      <c r="S144" s="10"/>
    </row>
    <row r="145" spans="1:19" x14ac:dyDescent="0.2">
      <c r="A145" s="55"/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N145" s="10"/>
      <c r="O145" s="10"/>
      <c r="P145" s="10"/>
      <c r="Q145" s="10"/>
      <c r="R145" s="10"/>
      <c r="S145" s="10"/>
    </row>
    <row r="146" spans="1:19" x14ac:dyDescent="0.2">
      <c r="A146" s="55"/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N146" s="10"/>
      <c r="O146" s="10"/>
      <c r="P146" s="10"/>
      <c r="Q146" s="10"/>
      <c r="R146" s="10"/>
      <c r="S146" s="10"/>
    </row>
    <row r="147" spans="1:19" x14ac:dyDescent="0.2">
      <c r="A147" s="55"/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N147" s="10"/>
      <c r="O147" s="10"/>
      <c r="P147" s="10"/>
      <c r="Q147" s="10"/>
      <c r="R147" s="10"/>
      <c r="S147" s="10"/>
    </row>
    <row r="148" spans="1:19" x14ac:dyDescent="0.2">
      <c r="A148" s="55"/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N148" s="10"/>
      <c r="O148" s="10"/>
      <c r="P148" s="10"/>
      <c r="Q148" s="10"/>
      <c r="R148" s="10"/>
      <c r="S148" s="10"/>
    </row>
    <row r="149" spans="1:19" x14ac:dyDescent="0.2">
      <c r="A149" s="55"/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N149" s="10"/>
      <c r="O149" s="10"/>
      <c r="P149" s="10"/>
      <c r="Q149" s="10"/>
      <c r="R149" s="10"/>
      <c r="S149" s="10"/>
    </row>
    <row r="150" spans="1:19" x14ac:dyDescent="0.2">
      <c r="G150" s="10"/>
      <c r="H150" s="10"/>
      <c r="I150" s="10"/>
      <c r="N150" s="10"/>
      <c r="O150" s="10"/>
      <c r="P150" s="10"/>
      <c r="Q150" s="10"/>
      <c r="R150" s="10"/>
      <c r="S150" s="10"/>
    </row>
    <row r="151" spans="1:19" x14ac:dyDescent="0.2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N151" s="10"/>
      <c r="O151" s="10"/>
      <c r="P151" s="10"/>
      <c r="Q151" s="10"/>
      <c r="R151" s="10"/>
      <c r="S151" s="10"/>
    </row>
    <row r="152" spans="1:19" x14ac:dyDescent="0.2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N152" s="10"/>
      <c r="O152" s="10"/>
      <c r="P152" s="10"/>
      <c r="Q152" s="10"/>
      <c r="R152" s="10"/>
      <c r="S152" s="10"/>
    </row>
    <row r="153" spans="1:19" x14ac:dyDescent="0.2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N153" s="10"/>
      <c r="O153" s="10"/>
      <c r="P153" s="10"/>
      <c r="Q153" s="10"/>
      <c r="R153" s="10"/>
      <c r="S153" s="10"/>
    </row>
    <row r="154" spans="1:19" x14ac:dyDescent="0.2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N154" s="10"/>
      <c r="O154" s="10"/>
      <c r="P154" s="10"/>
      <c r="Q154" s="10"/>
      <c r="R154" s="10"/>
      <c r="S154" s="10"/>
    </row>
    <row r="155" spans="1:19" s="10" customFormat="1" x14ac:dyDescent="0.2"/>
    <row r="156" spans="1:19" s="10" customFormat="1" x14ac:dyDescent="0.2">
      <c r="A156"/>
      <c r="B156"/>
      <c r="C156"/>
      <c r="D156"/>
      <c r="E156"/>
      <c r="F156"/>
      <c r="J156"/>
      <c r="K156"/>
      <c r="L156"/>
    </row>
    <row r="157" spans="1:19" s="10" customFormat="1" x14ac:dyDescent="0.2"/>
    <row r="158" spans="1:19" s="10" customFormat="1" x14ac:dyDescent="0.2"/>
    <row r="159" spans="1:19" s="10" customFormat="1" x14ac:dyDescent="0.2"/>
    <row r="160" spans="1:19" s="10" customFormat="1" x14ac:dyDescent="0.2"/>
    <row r="161" spans="1:19" s="10" customFormat="1" x14ac:dyDescent="0.2">
      <c r="A161"/>
      <c r="B161"/>
      <c r="C161"/>
      <c r="D161"/>
      <c r="E161"/>
      <c r="F161"/>
      <c r="J161"/>
      <c r="K161"/>
      <c r="L161"/>
    </row>
    <row r="162" spans="1:19" s="10" customFormat="1" x14ac:dyDescent="0.2"/>
    <row r="163" spans="1:19" s="10" customFormat="1" x14ac:dyDescent="0.2"/>
    <row r="164" spans="1:19" s="10" customFormat="1" x14ac:dyDescent="0.2"/>
    <row r="165" spans="1:19" x14ac:dyDescent="0.2">
      <c r="H165" s="50"/>
      <c r="I165" s="50"/>
      <c r="J165" s="48"/>
      <c r="N165" s="10"/>
      <c r="O165" s="10"/>
      <c r="P165" s="10"/>
      <c r="Q165" s="10"/>
      <c r="R165" s="10"/>
      <c r="S165" s="10"/>
    </row>
    <row r="166" spans="1:19" s="48" customFormat="1" x14ac:dyDescent="0.2">
      <c r="C166" s="59"/>
      <c r="D166" s="59"/>
    </row>
    <row r="167" spans="1:19" s="48" customFormat="1" x14ac:dyDescent="0.2">
      <c r="C167" s="59"/>
      <c r="D167" s="59"/>
    </row>
    <row r="168" spans="1:19" s="48" customFormat="1" x14ac:dyDescent="0.2">
      <c r="A168" s="59"/>
      <c r="B168" s="59"/>
      <c r="C168" s="59"/>
      <c r="D168" s="59"/>
    </row>
    <row r="169" spans="1:19" s="48" customFormat="1" x14ac:dyDescent="0.2">
      <c r="A169" s="59"/>
      <c r="B169" s="59"/>
    </row>
    <row r="170" spans="1:19" s="48" customFormat="1" x14ac:dyDescent="0.2">
      <c r="A170" s="60"/>
      <c r="B170" s="59"/>
    </row>
    <row r="171" spans="1:19" s="48" customFormat="1" x14ac:dyDescent="0.2">
      <c r="A171" s="60"/>
      <c r="B171" s="59"/>
      <c r="C171" s="59"/>
      <c r="D171" s="59"/>
    </row>
    <row r="172" spans="1:19" s="48" customFormat="1" x14ac:dyDescent="0.2">
      <c r="A172" s="60"/>
      <c r="B172" s="59"/>
      <c r="C172" s="59"/>
      <c r="D172" s="59"/>
    </row>
    <row r="173" spans="1:19" s="48" customFormat="1" x14ac:dyDescent="0.2">
      <c r="A173" s="60"/>
      <c r="B173" s="59"/>
      <c r="C173" s="59"/>
      <c r="D173" s="59"/>
    </row>
    <row r="174" spans="1:19" s="48" customFormat="1" x14ac:dyDescent="0.2">
      <c r="A174" s="60"/>
      <c r="B174" s="59"/>
      <c r="C174" s="59"/>
      <c r="D174" s="59"/>
    </row>
    <row r="175" spans="1:19" s="48" customFormat="1" x14ac:dyDescent="0.2">
      <c r="A175" s="60"/>
      <c r="B175" s="59"/>
      <c r="C175" s="59"/>
      <c r="D175" s="59"/>
    </row>
    <row r="176" spans="1:19" s="48" customFormat="1" x14ac:dyDescent="0.2">
      <c r="A176" s="60"/>
      <c r="B176" s="59"/>
      <c r="C176" s="59"/>
      <c r="D176" s="59"/>
    </row>
    <row r="177" spans="1:4" s="48" customFormat="1" x14ac:dyDescent="0.2">
      <c r="A177" s="60"/>
      <c r="B177" s="59"/>
      <c r="C177" s="59"/>
      <c r="D177" s="59"/>
    </row>
    <row r="178" spans="1:4" s="48" customFormat="1" x14ac:dyDescent="0.2">
      <c r="A178" s="60"/>
      <c r="B178" s="59"/>
      <c r="C178" s="59"/>
      <c r="D178" s="59"/>
    </row>
    <row r="179" spans="1:4" s="48" customFormat="1" x14ac:dyDescent="0.2">
      <c r="A179" s="60"/>
      <c r="B179" s="59"/>
      <c r="C179" s="59"/>
      <c r="D179" s="59"/>
    </row>
    <row r="180" spans="1:4" s="48" customFormat="1" x14ac:dyDescent="0.2">
      <c r="A180" s="60"/>
      <c r="B180" s="59"/>
      <c r="C180" s="59"/>
      <c r="D180" s="59"/>
    </row>
    <row r="181" spans="1:4" s="48" customFormat="1" x14ac:dyDescent="0.2">
      <c r="A181" s="60"/>
      <c r="B181" s="59"/>
      <c r="C181" s="59"/>
      <c r="D181" s="59"/>
    </row>
    <row r="182" spans="1:4" s="48" customFormat="1" x14ac:dyDescent="0.2">
      <c r="A182" s="60"/>
      <c r="B182" s="59"/>
      <c r="C182" s="59"/>
      <c r="D182" s="59"/>
    </row>
    <row r="183" spans="1:4" s="48" customFormat="1" x14ac:dyDescent="0.2">
      <c r="A183" s="60"/>
      <c r="B183" s="59"/>
      <c r="C183" s="59"/>
      <c r="D183" s="59"/>
    </row>
    <row r="184" spans="1:4" s="48" customFormat="1" x14ac:dyDescent="0.2">
      <c r="C184" s="59"/>
      <c r="D184" s="59"/>
    </row>
    <row r="185" spans="1:4" s="48" customFormat="1" x14ac:dyDescent="0.2">
      <c r="C185" s="59"/>
      <c r="D185" s="59"/>
    </row>
    <row r="186" spans="1:4" s="48" customFormat="1" x14ac:dyDescent="0.2">
      <c r="C186" s="59"/>
      <c r="D186" s="59"/>
    </row>
    <row r="187" spans="1:4" s="48" customFormat="1" x14ac:dyDescent="0.2"/>
    <row r="188" spans="1:4" s="48" customFormat="1" x14ac:dyDescent="0.2"/>
    <row r="189" spans="1:4" s="48" customFormat="1" x14ac:dyDescent="0.2"/>
    <row r="190" spans="1:4" s="48" customFormat="1" x14ac:dyDescent="0.2"/>
    <row r="191" spans="1:4" s="48" customFormat="1" x14ac:dyDescent="0.2"/>
    <row r="192" spans="1:4" s="48" customFormat="1" x14ac:dyDescent="0.2"/>
    <row r="193" s="48" customFormat="1" x14ac:dyDescent="0.2"/>
    <row r="194" s="48" customFormat="1" x14ac:dyDescent="0.2"/>
    <row r="195" s="48" customFormat="1" x14ac:dyDescent="0.2"/>
    <row r="196" s="48" customFormat="1" x14ac:dyDescent="0.2"/>
    <row r="197" s="48" customFormat="1" x14ac:dyDescent="0.2"/>
    <row r="198" s="48" customFormat="1" x14ac:dyDescent="0.2"/>
    <row r="199" s="48" customFormat="1" x14ac:dyDescent="0.2"/>
    <row r="200" s="48" customFormat="1" x14ac:dyDescent="0.2"/>
    <row r="201" s="48" customFormat="1" x14ac:dyDescent="0.2"/>
    <row r="202" s="48" customFormat="1" x14ac:dyDescent="0.2"/>
    <row r="203" s="48" customFormat="1" x14ac:dyDescent="0.2"/>
    <row r="204" s="48" customFormat="1" x14ac:dyDescent="0.2"/>
    <row r="205" s="48" customFormat="1" x14ac:dyDescent="0.2"/>
    <row r="206" s="48" customFormat="1" x14ac:dyDescent="0.2"/>
    <row r="207" s="48" customFormat="1" x14ac:dyDescent="0.2"/>
    <row r="208" s="48" customFormat="1" x14ac:dyDescent="0.2"/>
    <row r="209" spans="10:64" s="48" customFormat="1" x14ac:dyDescent="0.2"/>
    <row r="210" spans="10:64" s="48" customFormat="1" x14ac:dyDescent="0.2"/>
    <row r="211" spans="10:64" s="48" customFormat="1" x14ac:dyDescent="0.2"/>
    <row r="212" spans="10:64" s="48" customFormat="1" x14ac:dyDescent="0.2"/>
    <row r="213" spans="10:64" s="48" customFormat="1" x14ac:dyDescent="0.2"/>
    <row r="214" spans="10:64" s="48" customFormat="1" x14ac:dyDescent="0.2"/>
    <row r="215" spans="10:64" s="48" customFormat="1" x14ac:dyDescent="0.2"/>
    <row r="216" spans="10:64" s="48" customFormat="1" x14ac:dyDescent="0.2">
      <c r="BF216" s="47"/>
      <c r="BG216" s="47"/>
      <c r="BH216" s="47"/>
      <c r="BI216" s="47"/>
      <c r="BJ216" s="47"/>
      <c r="BK216" s="47"/>
      <c r="BL216" s="47"/>
    </row>
    <row r="217" spans="10:64" s="48" customFormat="1" x14ac:dyDescent="0.2">
      <c r="J217" s="47"/>
      <c r="K217" s="47"/>
      <c r="L217" s="50"/>
      <c r="M217" s="50"/>
      <c r="N217" s="50"/>
      <c r="O217" s="47"/>
      <c r="P217" s="47"/>
      <c r="Q217" s="47"/>
      <c r="BF217" s="47"/>
      <c r="BG217" s="47"/>
      <c r="BH217" s="47"/>
      <c r="BI217" s="47"/>
      <c r="BJ217" s="47"/>
      <c r="BK217" s="47"/>
      <c r="BL217" s="47"/>
    </row>
    <row r="218" spans="10:64" s="48" customFormat="1" x14ac:dyDescent="0.2">
      <c r="J218" s="47"/>
      <c r="K218" s="47"/>
      <c r="L218" s="62"/>
      <c r="M218" s="62"/>
      <c r="N218" s="62"/>
      <c r="O218" s="62"/>
      <c r="P218" s="62"/>
      <c r="Q218" s="47"/>
      <c r="BF218" s="47"/>
      <c r="BG218" s="47"/>
      <c r="BH218" s="47"/>
      <c r="BI218" s="47"/>
      <c r="BJ218" s="47"/>
      <c r="BK218" s="47"/>
      <c r="BL218" s="47"/>
    </row>
    <row r="219" spans="10:64" s="48" customFormat="1" x14ac:dyDescent="0.2">
      <c r="J219" s="47"/>
      <c r="K219" s="47"/>
      <c r="L219" s="62"/>
      <c r="M219" s="62"/>
      <c r="N219" s="62"/>
      <c r="O219" s="62"/>
      <c r="P219" s="62"/>
      <c r="Q219" s="47"/>
      <c r="BF219" s="47"/>
      <c r="BG219" s="47"/>
      <c r="BH219" s="47"/>
      <c r="BI219" s="47"/>
      <c r="BJ219" s="47"/>
      <c r="BK219" s="47"/>
      <c r="BL219" s="47"/>
    </row>
    <row r="220" spans="10:64" s="48" customFormat="1" x14ac:dyDescent="0.2">
      <c r="J220" s="47"/>
      <c r="K220" s="47"/>
      <c r="L220" s="62"/>
      <c r="M220" s="62"/>
      <c r="N220" s="62"/>
      <c r="O220" s="62"/>
      <c r="P220" s="62"/>
      <c r="Q220" s="47"/>
      <c r="BF220" s="47"/>
      <c r="BG220" s="47"/>
      <c r="BH220" s="47"/>
      <c r="BI220" s="47"/>
      <c r="BJ220" s="47"/>
      <c r="BK220" s="47"/>
      <c r="BL220" s="47"/>
    </row>
    <row r="221" spans="10:64" s="48" customFormat="1" x14ac:dyDescent="0.2">
      <c r="J221" s="47"/>
      <c r="K221" s="47"/>
      <c r="L221" s="62"/>
      <c r="M221" s="62"/>
      <c r="N221" s="62"/>
      <c r="O221" s="62"/>
      <c r="P221" s="62"/>
      <c r="Q221" s="47"/>
      <c r="BF221" s="47"/>
      <c r="BG221" s="47"/>
      <c r="BH221" s="47"/>
      <c r="BI221" s="47"/>
      <c r="BJ221" s="47"/>
      <c r="BK221" s="47"/>
      <c r="BL221" s="47"/>
    </row>
    <row r="222" spans="10:64" s="48" customFormat="1" x14ac:dyDescent="0.2">
      <c r="J222" s="47"/>
      <c r="K222" s="47"/>
      <c r="L222" s="62"/>
      <c r="M222" s="62"/>
      <c r="N222" s="62"/>
      <c r="O222" s="62"/>
      <c r="P222" s="62"/>
      <c r="Q222" s="47"/>
      <c r="BF222" s="47"/>
      <c r="BG222" s="47"/>
      <c r="BH222" s="47"/>
      <c r="BI222" s="47"/>
      <c r="BJ222" s="47"/>
      <c r="BK222" s="47"/>
      <c r="BL222" s="47"/>
    </row>
    <row r="223" spans="10:64" s="48" customFormat="1" x14ac:dyDescent="0.2">
      <c r="J223" s="47"/>
      <c r="K223" s="47"/>
      <c r="L223" s="62"/>
      <c r="M223" s="62"/>
      <c r="N223" s="62"/>
      <c r="O223" s="62"/>
      <c r="P223" s="62"/>
      <c r="Q223" s="47"/>
      <c r="BF223" s="47"/>
      <c r="BG223" s="47"/>
      <c r="BH223" s="47"/>
      <c r="BI223" s="47"/>
      <c r="BJ223" s="47"/>
      <c r="BK223" s="47"/>
      <c r="BL223" s="47"/>
    </row>
    <row r="224" spans="10:64" s="48" customFormat="1" x14ac:dyDescent="0.2">
      <c r="J224" s="47"/>
      <c r="K224" s="47"/>
      <c r="L224" s="62"/>
      <c r="M224" s="62"/>
      <c r="N224" s="62"/>
      <c r="O224" s="62"/>
      <c r="P224" s="62"/>
      <c r="Q224" s="47"/>
      <c r="BF224" s="47"/>
      <c r="BG224" s="47"/>
      <c r="BH224" s="47"/>
      <c r="BI224" s="47"/>
      <c r="BJ224" s="47"/>
      <c r="BK224" s="47"/>
      <c r="BL224" s="47"/>
    </row>
    <row r="225" spans="10:66" s="48" customFormat="1" x14ac:dyDescent="0.2">
      <c r="J225" s="47"/>
      <c r="K225" s="47"/>
      <c r="L225" s="62"/>
      <c r="M225" s="62"/>
      <c r="N225" s="62"/>
      <c r="O225" s="62"/>
      <c r="P225" s="62"/>
      <c r="Q225" s="47"/>
      <c r="BF225" s="47"/>
      <c r="BG225" s="47"/>
      <c r="BH225" s="47"/>
      <c r="BI225" s="47"/>
      <c r="BJ225" s="47"/>
      <c r="BK225" s="47"/>
      <c r="BL225" s="47"/>
    </row>
    <row r="226" spans="10:66" s="48" customFormat="1" x14ac:dyDescent="0.2">
      <c r="J226" s="47"/>
      <c r="K226" s="47"/>
      <c r="L226" s="62"/>
      <c r="M226" s="62"/>
      <c r="N226" s="62"/>
      <c r="O226" s="62"/>
      <c r="P226" s="62"/>
      <c r="Q226" s="47"/>
      <c r="BF226" s="47"/>
      <c r="BG226" s="47"/>
      <c r="BH226" s="47"/>
      <c r="BI226" s="47"/>
      <c r="BJ226" s="47"/>
      <c r="BK226" s="47"/>
      <c r="BL226" s="47"/>
    </row>
    <row r="227" spans="10:66" s="48" customFormat="1" x14ac:dyDescent="0.2">
      <c r="J227" s="47"/>
      <c r="K227" s="47"/>
      <c r="L227" s="62"/>
      <c r="M227" s="62"/>
      <c r="N227" s="62"/>
      <c r="O227" s="62"/>
      <c r="P227" s="62"/>
      <c r="Q227" s="47"/>
      <c r="BF227" s="47"/>
      <c r="BG227" s="47"/>
      <c r="BH227" s="47"/>
      <c r="BI227" s="47"/>
      <c r="BJ227" s="47"/>
      <c r="BK227" s="47"/>
      <c r="BL227" s="47"/>
    </row>
    <row r="228" spans="10:66" s="48" customFormat="1" x14ac:dyDescent="0.2">
      <c r="J228" s="47"/>
      <c r="K228" s="47"/>
      <c r="L228" s="62"/>
      <c r="M228" s="62"/>
      <c r="N228" s="62"/>
      <c r="O228" s="62"/>
      <c r="P228" s="62"/>
      <c r="Q228" s="47"/>
      <c r="BF228" s="47"/>
      <c r="BG228" s="47"/>
      <c r="BH228" s="47"/>
      <c r="BI228" s="47"/>
      <c r="BJ228" s="47"/>
      <c r="BK228" s="47"/>
      <c r="BL228" s="47"/>
    </row>
    <row r="229" spans="10:66" s="48" customFormat="1" x14ac:dyDescent="0.2">
      <c r="J229" s="47"/>
      <c r="K229" s="47"/>
      <c r="L229" s="62"/>
      <c r="M229" s="62"/>
      <c r="N229" s="62"/>
      <c r="O229" s="62"/>
      <c r="P229" s="62"/>
      <c r="Q229" s="47"/>
      <c r="BF229" s="47"/>
      <c r="BG229" s="47"/>
      <c r="BH229" s="47"/>
      <c r="BI229" s="47"/>
      <c r="BJ229" s="47"/>
      <c r="BK229" s="47"/>
      <c r="BL229" s="47"/>
    </row>
    <row r="230" spans="10:66" s="48" customFormat="1" ht="13.5" x14ac:dyDescent="0.25">
      <c r="J230" s="47"/>
      <c r="K230" s="47"/>
      <c r="L230" s="47"/>
      <c r="M230" s="47"/>
      <c r="N230" s="47"/>
      <c r="O230" s="47"/>
      <c r="P230" s="47"/>
      <c r="Q230" s="47"/>
      <c r="BF230" s="47"/>
      <c r="BG230" s="63"/>
      <c r="BH230" s="47"/>
      <c r="BI230" s="47"/>
      <c r="BJ230" s="47"/>
      <c r="BK230" s="47"/>
      <c r="BL230" s="50"/>
      <c r="BM230" s="47"/>
      <c r="BN230" s="47"/>
    </row>
    <row r="231" spans="10:66" s="48" customFormat="1" x14ac:dyDescent="0.2">
      <c r="BF231" s="47"/>
      <c r="BG231" s="47"/>
      <c r="BH231" s="47"/>
      <c r="BI231" s="50"/>
      <c r="BJ231" s="50"/>
      <c r="BK231" s="50"/>
      <c r="BL231" s="50"/>
      <c r="BM231" s="47"/>
      <c r="BN231" s="47"/>
    </row>
    <row r="232" spans="10:66" s="48" customFormat="1" x14ac:dyDescent="0.2">
      <c r="BF232" s="47"/>
      <c r="BG232" s="47"/>
      <c r="BH232" s="47"/>
      <c r="BI232" s="50"/>
      <c r="BJ232" s="50"/>
      <c r="BK232" s="50"/>
      <c r="BL232" s="47"/>
    </row>
    <row r="233" spans="10:66" s="48" customFormat="1" x14ac:dyDescent="0.2">
      <c r="BF233" s="47"/>
      <c r="BG233" s="47"/>
      <c r="BH233" s="47"/>
      <c r="BI233" s="50"/>
      <c r="BJ233" s="50"/>
      <c r="BK233" s="50"/>
      <c r="BL233" s="47"/>
    </row>
    <row r="234" spans="10:66" s="48" customFormat="1" x14ac:dyDescent="0.2">
      <c r="BF234" s="47"/>
      <c r="BG234" s="47"/>
      <c r="BH234" s="47"/>
      <c r="BI234" s="50"/>
      <c r="BJ234" s="50"/>
      <c r="BK234" s="50"/>
      <c r="BL234" s="47"/>
    </row>
    <row r="235" spans="10:66" s="48" customFormat="1" x14ac:dyDescent="0.2">
      <c r="BF235" s="47"/>
      <c r="BG235" s="47"/>
      <c r="BH235" s="47"/>
      <c r="BI235" s="50"/>
      <c r="BJ235" s="50"/>
      <c r="BK235" s="50"/>
      <c r="BL235" s="47"/>
    </row>
    <row r="236" spans="10:66" s="48" customFormat="1" x14ac:dyDescent="0.2">
      <c r="BF236" s="47"/>
      <c r="BG236" s="47"/>
      <c r="BH236" s="47"/>
      <c r="BI236" s="50"/>
      <c r="BJ236" s="50"/>
      <c r="BK236" s="50"/>
      <c r="BL236" s="47"/>
      <c r="BM236" s="47"/>
      <c r="BN236" s="47"/>
    </row>
    <row r="237" spans="10:66" s="48" customFormat="1" x14ac:dyDescent="0.2">
      <c r="BF237" s="47"/>
      <c r="BG237" s="47"/>
      <c r="BH237" s="47"/>
      <c r="BI237" s="50"/>
      <c r="BJ237" s="50"/>
      <c r="BK237" s="50"/>
      <c r="BL237" s="50"/>
      <c r="BM237" s="47"/>
      <c r="BN237" s="47"/>
    </row>
    <row r="238" spans="10:66" s="48" customFormat="1" x14ac:dyDescent="0.2">
      <c r="BF238" s="47"/>
      <c r="BG238" s="47"/>
      <c r="BH238" s="47"/>
      <c r="BI238" s="47"/>
      <c r="BJ238" s="47"/>
      <c r="BK238" s="47"/>
      <c r="BL238" s="50"/>
      <c r="BM238" s="47"/>
      <c r="BN238" s="47"/>
    </row>
    <row r="239" spans="10:66" s="48" customFormat="1" x14ac:dyDescent="0.2">
      <c r="BF239" s="47"/>
      <c r="BG239" s="47"/>
      <c r="BH239" s="47"/>
      <c r="BI239" s="47"/>
      <c r="BJ239" s="47"/>
      <c r="BK239" s="47"/>
      <c r="BL239" s="50"/>
      <c r="BM239" s="47"/>
      <c r="BN239" s="47"/>
    </row>
    <row r="240" spans="10:66" s="48" customFormat="1" x14ac:dyDescent="0.2">
      <c r="BF240" s="47"/>
      <c r="BG240" s="47"/>
      <c r="BH240" s="47"/>
      <c r="BI240" s="50"/>
      <c r="BJ240" s="50"/>
      <c r="BK240" s="50"/>
      <c r="BL240" s="50"/>
      <c r="BM240" s="47"/>
      <c r="BN240" s="47"/>
    </row>
    <row r="241" spans="1:66" s="48" customFormat="1" x14ac:dyDescent="0.2">
      <c r="BF241" s="47"/>
      <c r="BG241" s="47"/>
      <c r="BH241" s="47"/>
      <c r="BI241" s="47"/>
      <c r="BJ241" s="47"/>
      <c r="BK241" s="47"/>
      <c r="BL241" s="50"/>
      <c r="BM241" s="47"/>
      <c r="BN241" s="47"/>
    </row>
    <row r="242" spans="1:66" s="48" customFormat="1" x14ac:dyDescent="0.2">
      <c r="BF242" s="47"/>
      <c r="BG242" s="47"/>
      <c r="BH242" s="47"/>
      <c r="BI242" s="50"/>
      <c r="BJ242" s="50"/>
      <c r="BK242" s="50"/>
      <c r="BL242" s="50"/>
      <c r="BM242" s="47"/>
      <c r="BN242" s="47"/>
    </row>
    <row r="243" spans="1:66" s="48" customFormat="1" x14ac:dyDescent="0.2">
      <c r="BF243" s="47"/>
      <c r="BG243" s="47"/>
      <c r="BH243" s="47"/>
      <c r="BI243" s="50"/>
      <c r="BJ243" s="50"/>
      <c r="BK243" s="50"/>
      <c r="BL243" s="47"/>
      <c r="BM243" s="47"/>
      <c r="BN243" s="47"/>
    </row>
    <row r="244" spans="1:66" s="48" customFormat="1" x14ac:dyDescent="0.2">
      <c r="BF244" s="47"/>
      <c r="BG244" s="47"/>
      <c r="BH244" s="47"/>
      <c r="BI244" s="47"/>
      <c r="BJ244" s="47"/>
      <c r="BK244" s="47"/>
      <c r="BL244" s="50"/>
      <c r="BM244" s="47"/>
      <c r="BN244" s="47"/>
    </row>
    <row r="245" spans="1:66" s="48" customFormat="1" x14ac:dyDescent="0.2">
      <c r="A245" s="47"/>
      <c r="B245" s="47"/>
      <c r="C245" s="47"/>
      <c r="D245" s="47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47"/>
      <c r="P245" s="47"/>
    </row>
    <row r="246" spans="1:66" s="48" customFormat="1" x14ac:dyDescent="0.2">
      <c r="A246" s="47"/>
      <c r="B246" s="47"/>
      <c r="C246" s="47"/>
      <c r="D246" s="47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47"/>
      <c r="P246" s="47"/>
    </row>
    <row r="247" spans="1:66" s="48" customFormat="1" ht="13.5" x14ac:dyDescent="0.25">
      <c r="A247" s="47"/>
      <c r="B247" s="63"/>
      <c r="C247" s="47"/>
      <c r="D247" s="47"/>
      <c r="E247" s="47"/>
      <c r="F247" s="47"/>
      <c r="G247" s="47"/>
      <c r="H247" s="47"/>
      <c r="I247" s="47"/>
      <c r="J247" s="47"/>
      <c r="K247" s="47"/>
      <c r="L247" s="50"/>
      <c r="M247" s="50"/>
      <c r="N247" s="50"/>
      <c r="O247" s="47"/>
      <c r="P247" s="47"/>
    </row>
    <row r="248" spans="1:66" s="48" customFormat="1" x14ac:dyDescent="0.2">
      <c r="A248" s="47"/>
      <c r="B248" s="47"/>
      <c r="C248" s="47"/>
      <c r="D248" s="47"/>
      <c r="E248" s="47"/>
      <c r="F248" s="47"/>
      <c r="G248" s="47"/>
      <c r="H248" s="47"/>
      <c r="I248" s="47"/>
      <c r="J248" s="47"/>
      <c r="K248" s="47"/>
      <c r="L248" s="50"/>
      <c r="M248" s="50"/>
      <c r="N248" s="50"/>
      <c r="O248" s="47"/>
      <c r="P248" s="47"/>
    </row>
    <row r="249" spans="1:66" s="48" customFormat="1" x14ac:dyDescent="0.2">
      <c r="A249" s="47"/>
      <c r="B249" s="47"/>
      <c r="C249" s="47"/>
      <c r="D249" s="47"/>
      <c r="E249" s="47"/>
      <c r="F249" s="47"/>
      <c r="G249" s="47"/>
      <c r="H249" s="47"/>
      <c r="I249" s="47"/>
      <c r="J249" s="47"/>
      <c r="K249" s="47"/>
      <c r="L249" s="50"/>
      <c r="M249" s="50"/>
      <c r="N249" s="50"/>
      <c r="O249" s="47"/>
      <c r="P249" s="47"/>
    </row>
    <row r="250" spans="1:66" s="48" customFormat="1" x14ac:dyDescent="0.2">
      <c r="A250" s="47"/>
      <c r="B250" s="47"/>
      <c r="C250" s="47"/>
      <c r="D250" s="47"/>
      <c r="E250" s="47"/>
      <c r="F250" s="47"/>
      <c r="G250" s="47"/>
      <c r="H250" s="47"/>
      <c r="I250" s="47"/>
      <c r="J250" s="47"/>
      <c r="K250" s="47"/>
      <c r="L250" s="50"/>
      <c r="M250" s="50"/>
      <c r="N250" s="50"/>
      <c r="O250" s="47"/>
      <c r="P250" s="47"/>
    </row>
    <row r="251" spans="1:66" s="48" customFormat="1" x14ac:dyDescent="0.2">
      <c r="A251" s="47"/>
      <c r="B251" s="47"/>
      <c r="C251" s="47"/>
      <c r="D251" s="47"/>
      <c r="E251" s="47"/>
      <c r="F251" s="47"/>
      <c r="G251" s="47"/>
      <c r="H251" s="47"/>
      <c r="I251" s="47"/>
      <c r="J251" s="47"/>
      <c r="K251" s="47"/>
      <c r="L251" s="50"/>
      <c r="M251" s="50"/>
      <c r="N251" s="50"/>
      <c r="O251" s="47"/>
      <c r="P251" s="47"/>
    </row>
    <row r="252" spans="1:66" s="48" customFormat="1" x14ac:dyDescent="0.2">
      <c r="A252" s="47"/>
      <c r="B252" s="47"/>
      <c r="C252" s="47"/>
      <c r="D252" s="47"/>
      <c r="E252" s="47"/>
      <c r="F252" s="47"/>
      <c r="G252" s="47"/>
      <c r="H252" s="47"/>
      <c r="I252" s="47"/>
      <c r="J252" s="47"/>
      <c r="K252" s="47"/>
      <c r="L252" s="50"/>
      <c r="M252" s="50"/>
      <c r="N252" s="50"/>
      <c r="O252" s="47"/>
      <c r="P252" s="47"/>
    </row>
    <row r="253" spans="1:66" s="48" customFormat="1" x14ac:dyDescent="0.2">
      <c r="A253" s="47"/>
      <c r="B253" s="47"/>
      <c r="C253" s="47"/>
      <c r="D253" s="47"/>
      <c r="E253" s="47"/>
      <c r="F253" s="47"/>
      <c r="G253" s="47"/>
      <c r="H253" s="47"/>
      <c r="I253" s="47"/>
      <c r="J253" s="47"/>
      <c r="K253" s="47"/>
      <c r="L253" s="50"/>
      <c r="M253" s="50"/>
      <c r="N253" s="50"/>
      <c r="O253" s="47"/>
      <c r="P253" s="47"/>
    </row>
    <row r="254" spans="1:66" s="48" customFormat="1" x14ac:dyDescent="0.2">
      <c r="A254" s="47"/>
      <c r="B254" s="47"/>
      <c r="C254" s="47"/>
      <c r="D254" s="47"/>
      <c r="E254" s="47"/>
      <c r="F254" s="47"/>
      <c r="G254" s="47"/>
      <c r="H254" s="47"/>
      <c r="I254" s="47"/>
      <c r="J254" s="47"/>
      <c r="K254" s="47"/>
      <c r="L254" s="50"/>
      <c r="M254" s="50"/>
      <c r="N254" s="50"/>
      <c r="O254" s="47"/>
      <c r="P254" s="47"/>
    </row>
    <row r="255" spans="1:66" s="48" customFormat="1" x14ac:dyDescent="0.2">
      <c r="A255" s="47"/>
      <c r="B255" s="47"/>
      <c r="C255" s="47"/>
      <c r="D255" s="47"/>
      <c r="E255" s="47"/>
      <c r="F255" s="47"/>
      <c r="G255" s="47"/>
      <c r="H255" s="47"/>
      <c r="I255" s="47"/>
      <c r="J255" s="47"/>
      <c r="K255" s="47"/>
      <c r="L255" s="50"/>
      <c r="M255" s="50"/>
      <c r="N255" s="50"/>
      <c r="O255" s="47"/>
      <c r="P255" s="47"/>
    </row>
    <row r="256" spans="1:66" s="48" customFormat="1" ht="13.5" x14ac:dyDescent="0.25">
      <c r="A256" s="47"/>
      <c r="B256" s="63"/>
      <c r="C256" s="47"/>
      <c r="D256" s="47"/>
      <c r="E256" s="47"/>
      <c r="F256" s="47"/>
      <c r="G256" s="47"/>
      <c r="H256" s="47"/>
      <c r="I256" s="47"/>
      <c r="J256" s="47"/>
      <c r="K256" s="47"/>
      <c r="L256" s="50"/>
      <c r="M256" s="50"/>
      <c r="N256" s="50"/>
      <c r="O256" s="47"/>
      <c r="P256" s="47"/>
    </row>
    <row r="257" spans="1:16" s="48" customFormat="1" x14ac:dyDescent="0.2">
      <c r="A257" s="47"/>
      <c r="B257" s="47"/>
      <c r="C257" s="47"/>
      <c r="D257" s="47"/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47"/>
      <c r="P257" s="47"/>
    </row>
    <row r="258" spans="1:16" s="48" customFormat="1" x14ac:dyDescent="0.2">
      <c r="A258" s="47"/>
      <c r="B258" s="47"/>
      <c r="C258" s="47"/>
      <c r="D258" s="47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47"/>
      <c r="P258" s="47"/>
    </row>
    <row r="259" spans="1:16" s="48" customFormat="1" x14ac:dyDescent="0.2">
      <c r="A259" s="47"/>
      <c r="B259" s="47"/>
      <c r="C259" s="47"/>
      <c r="D259" s="47"/>
      <c r="E259" s="47"/>
      <c r="F259" s="47"/>
      <c r="G259" s="47"/>
      <c r="H259" s="47"/>
      <c r="I259" s="47"/>
      <c r="J259" s="47"/>
      <c r="K259" s="47"/>
      <c r="L259" s="47"/>
      <c r="M259" s="47"/>
      <c r="N259" s="47"/>
    </row>
    <row r="260" spans="1:16" s="48" customFormat="1" x14ac:dyDescent="0.2">
      <c r="A260" s="47"/>
      <c r="B260" s="47"/>
      <c r="C260" s="47"/>
      <c r="D260" s="47"/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47"/>
      <c r="P260" s="47"/>
    </row>
    <row r="261" spans="1:16" s="48" customFormat="1" x14ac:dyDescent="0.2">
      <c r="A261" s="47"/>
      <c r="B261" s="47"/>
      <c r="C261" s="47"/>
      <c r="D261" s="47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47"/>
      <c r="P261" s="47"/>
    </row>
    <row r="262" spans="1:16" s="48" customFormat="1" x14ac:dyDescent="0.2">
      <c r="A262" s="47"/>
      <c r="B262" s="47"/>
      <c r="C262" s="47"/>
      <c r="D262" s="47"/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47"/>
      <c r="P262" s="47"/>
    </row>
    <row r="263" spans="1:16" s="48" customFormat="1" x14ac:dyDescent="0.2">
      <c r="A263" s="47"/>
      <c r="B263" s="47"/>
      <c r="C263" s="47"/>
      <c r="D263" s="47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47"/>
      <c r="P263" s="47"/>
    </row>
    <row r="264" spans="1:16" s="48" customFormat="1" x14ac:dyDescent="0.2">
      <c r="A264" s="47"/>
      <c r="B264" s="47"/>
      <c r="C264" s="47"/>
      <c r="D264" s="47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47"/>
      <c r="P264" s="47"/>
    </row>
    <row r="265" spans="1:16" s="48" customFormat="1" x14ac:dyDescent="0.2">
      <c r="A265" s="47"/>
      <c r="B265" s="47"/>
      <c r="C265" s="47"/>
      <c r="D265" s="47"/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47"/>
      <c r="P265" s="47"/>
    </row>
    <row r="266" spans="1:16" s="48" customFormat="1" x14ac:dyDescent="0.2">
      <c r="A266" s="47"/>
      <c r="B266" s="47"/>
      <c r="C266" s="47"/>
      <c r="D266" s="47"/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47"/>
      <c r="P266" s="47"/>
    </row>
    <row r="267" spans="1:16" s="48" customFormat="1" x14ac:dyDescent="0.2">
      <c r="A267" s="47"/>
      <c r="B267" s="47"/>
      <c r="C267" s="47"/>
      <c r="D267" s="47"/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47"/>
      <c r="P267" s="47"/>
    </row>
    <row r="268" spans="1:16" s="48" customFormat="1" x14ac:dyDescent="0.2">
      <c r="A268" s="47"/>
      <c r="B268" s="45"/>
      <c r="C268" s="47"/>
      <c r="D268" s="47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47"/>
      <c r="P268" s="47"/>
    </row>
    <row r="269" spans="1:16" s="48" customFormat="1" x14ac:dyDescent="0.2">
      <c r="A269" s="47"/>
      <c r="B269" s="45"/>
      <c r="C269" s="47"/>
      <c r="D269" s="47"/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47"/>
      <c r="P269" s="47"/>
    </row>
    <row r="270" spans="1:16" s="48" customFormat="1" x14ac:dyDescent="0.2">
      <c r="A270" s="47"/>
      <c r="B270" s="47"/>
      <c r="C270" s="47"/>
      <c r="D270" s="47"/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47"/>
      <c r="P270" s="47"/>
    </row>
    <row r="271" spans="1:16" s="48" customFormat="1" x14ac:dyDescent="0.2">
      <c r="A271" s="47"/>
      <c r="B271" s="47"/>
      <c r="C271" s="47"/>
      <c r="D271" s="47"/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47"/>
      <c r="P271" s="47"/>
    </row>
    <row r="272" spans="1:16" s="48" customFormat="1" x14ac:dyDescent="0.2">
      <c r="A272" s="47"/>
      <c r="B272" s="47"/>
      <c r="C272" s="47"/>
      <c r="D272" s="47"/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47"/>
      <c r="P272" s="47"/>
    </row>
    <row r="273" spans="1:16" s="48" customFormat="1" x14ac:dyDescent="0.2">
      <c r="A273" s="47"/>
      <c r="B273" s="47"/>
      <c r="C273" s="47"/>
      <c r="D273" s="47"/>
      <c r="E273" s="50"/>
      <c r="F273" s="50"/>
      <c r="G273" s="50"/>
      <c r="H273" s="50"/>
      <c r="I273" s="50"/>
      <c r="J273" s="50"/>
      <c r="K273" s="50"/>
      <c r="L273" s="47"/>
      <c r="M273" s="47"/>
      <c r="N273" s="47"/>
      <c r="O273" s="47"/>
      <c r="P273" s="47"/>
    </row>
    <row r="274" spans="1:16" s="48" customFormat="1" x14ac:dyDescent="0.2">
      <c r="A274" s="47"/>
      <c r="B274" s="47"/>
      <c r="C274" s="47"/>
      <c r="D274" s="47"/>
      <c r="E274" s="47"/>
      <c r="F274" s="47"/>
      <c r="G274" s="47"/>
      <c r="H274" s="47"/>
      <c r="I274" s="47"/>
      <c r="J274" s="47"/>
      <c r="K274" s="47"/>
      <c r="L274" s="47"/>
      <c r="M274" s="47"/>
      <c r="N274" s="47"/>
    </row>
    <row r="275" spans="1:16" s="48" customFormat="1" x14ac:dyDescent="0.2">
      <c r="A275" s="47"/>
      <c r="B275" s="47"/>
      <c r="C275" s="47"/>
      <c r="D275" s="47"/>
      <c r="E275" s="47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</row>
    <row r="276" spans="1:16" s="48" customFormat="1" x14ac:dyDescent="0.2">
      <c r="A276" s="47"/>
      <c r="B276" s="47"/>
      <c r="C276" s="47"/>
      <c r="D276" s="47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</row>
    <row r="277" spans="1:16" s="48" customFormat="1" x14ac:dyDescent="0.2">
      <c r="A277" s="47"/>
      <c r="B277" s="47"/>
      <c r="C277" s="47"/>
      <c r="D277" s="47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</row>
    <row r="278" spans="1:16" s="48" customFormat="1" x14ac:dyDescent="0.2">
      <c r="A278" s="47"/>
      <c r="B278" s="47"/>
      <c r="C278" s="47"/>
      <c r="D278" s="47"/>
      <c r="E278" s="47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</row>
    <row r="279" spans="1:16" s="48" customFormat="1" x14ac:dyDescent="0.2">
      <c r="A279" s="47"/>
      <c r="B279" s="47"/>
      <c r="C279" s="47"/>
      <c r="D279" s="47"/>
      <c r="E279" s="47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</row>
    <row r="280" spans="1:16" s="48" customFormat="1" x14ac:dyDescent="0.2">
      <c r="A280" s="47"/>
      <c r="B280" s="47"/>
      <c r="C280" s="47"/>
      <c r="D280" s="47"/>
      <c r="E280" s="47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</row>
    <row r="281" spans="1:16" s="48" customFormat="1" x14ac:dyDescent="0.2">
      <c r="A281" s="47"/>
      <c r="B281" s="47"/>
      <c r="C281" s="47"/>
      <c r="D281" s="47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</row>
    <row r="282" spans="1:16" s="48" customFormat="1" x14ac:dyDescent="0.2">
      <c r="A282" s="47"/>
      <c r="B282" s="47"/>
      <c r="C282" s="47"/>
      <c r="D282" s="47"/>
      <c r="E282" s="47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</row>
    <row r="283" spans="1:16" s="48" customFormat="1" x14ac:dyDescent="0.2">
      <c r="A283" s="47"/>
      <c r="B283" s="47"/>
      <c r="C283" s="47"/>
      <c r="D283" s="47"/>
      <c r="E283" s="47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</row>
    <row r="284" spans="1:16" s="48" customFormat="1" x14ac:dyDescent="0.2">
      <c r="A284" s="47"/>
      <c r="B284" s="47"/>
      <c r="C284" s="47"/>
      <c r="D284" s="47"/>
      <c r="E284" s="47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</row>
    <row r="285" spans="1:16" s="48" customFormat="1" x14ac:dyDescent="0.2">
      <c r="A285" s="47"/>
      <c r="B285" s="47"/>
      <c r="C285" s="47"/>
      <c r="D285" s="4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</row>
    <row r="286" spans="1:16" s="48" customFormat="1" x14ac:dyDescent="0.2">
      <c r="A286" s="47"/>
      <c r="B286" s="47"/>
      <c r="C286" s="47"/>
      <c r="D286" s="47"/>
      <c r="E286" s="47"/>
      <c r="F286" s="47"/>
      <c r="G286" s="47"/>
      <c r="H286" s="47"/>
      <c r="I286" s="47"/>
      <c r="J286" s="47"/>
      <c r="K286" s="47"/>
      <c r="L286" s="47"/>
      <c r="M286" s="47"/>
      <c r="N286" s="47"/>
    </row>
    <row r="287" spans="1:16" s="48" customFormat="1" x14ac:dyDescent="0.2">
      <c r="A287" s="47"/>
      <c r="B287" s="47"/>
      <c r="C287" s="47"/>
      <c r="D287" s="47"/>
      <c r="E287" s="47"/>
      <c r="F287" s="47"/>
      <c r="G287" s="47"/>
      <c r="H287" s="47"/>
      <c r="I287" s="47"/>
      <c r="J287" s="47"/>
      <c r="K287" s="47"/>
      <c r="L287" s="47"/>
      <c r="M287" s="47"/>
      <c r="N287" s="47"/>
    </row>
    <row r="288" spans="1:16" s="48" customFormat="1" x14ac:dyDescent="0.2">
      <c r="A288" s="47"/>
      <c r="B288" s="47"/>
      <c r="C288" s="47"/>
      <c r="D288" s="47"/>
      <c r="E288" s="47"/>
      <c r="F288" s="47"/>
      <c r="G288" s="47"/>
      <c r="H288" s="47"/>
      <c r="I288" s="47"/>
      <c r="J288" s="47"/>
      <c r="K288" s="47"/>
      <c r="L288" s="47"/>
      <c r="M288" s="47"/>
      <c r="N288" s="47"/>
    </row>
    <row r="289" spans="1:14" s="48" customFormat="1" x14ac:dyDescent="0.2">
      <c r="A289" s="47"/>
      <c r="B289" s="47"/>
      <c r="C289" s="47"/>
      <c r="D289" s="47"/>
      <c r="E289" s="47"/>
      <c r="F289" s="47"/>
      <c r="G289" s="47"/>
      <c r="H289" s="47"/>
      <c r="I289" s="47"/>
      <c r="J289" s="47"/>
      <c r="K289" s="47"/>
      <c r="L289" s="47"/>
      <c r="M289" s="47"/>
      <c r="N289" s="47"/>
    </row>
    <row r="290" spans="1:14" s="48" customFormat="1" x14ac:dyDescent="0.2">
      <c r="A290" s="47"/>
      <c r="B290" s="47"/>
      <c r="C290" s="47"/>
      <c r="D290" s="47"/>
      <c r="E290" s="47"/>
      <c r="F290" s="47"/>
      <c r="G290" s="47"/>
      <c r="H290" s="47"/>
      <c r="I290" s="47"/>
      <c r="J290" s="47"/>
      <c r="K290" s="47"/>
      <c r="L290" s="47"/>
      <c r="M290" s="47"/>
      <c r="N290" s="47"/>
    </row>
    <row r="291" spans="1:14" s="48" customFormat="1" x14ac:dyDescent="0.2">
      <c r="A291" s="47"/>
      <c r="B291" s="47"/>
      <c r="C291" s="47"/>
      <c r="D291" s="47"/>
      <c r="E291" s="47"/>
      <c r="F291" s="47"/>
      <c r="G291" s="47"/>
      <c r="H291" s="47"/>
      <c r="I291" s="47"/>
      <c r="J291" s="47"/>
      <c r="K291" s="47"/>
      <c r="L291" s="47"/>
      <c r="M291" s="47"/>
      <c r="N291" s="47"/>
    </row>
    <row r="292" spans="1:14" s="48" customFormat="1" x14ac:dyDescent="0.2">
      <c r="A292" s="47"/>
      <c r="B292" s="47"/>
      <c r="C292" s="47"/>
      <c r="D292" s="47"/>
      <c r="E292" s="47"/>
      <c r="F292" s="47"/>
      <c r="G292" s="47"/>
      <c r="H292" s="47"/>
      <c r="I292" s="47"/>
      <c r="J292" s="47"/>
      <c r="K292" s="47"/>
      <c r="L292" s="47"/>
      <c r="M292" s="47"/>
      <c r="N292" s="47"/>
    </row>
    <row r="293" spans="1:14" s="48" customFormat="1" x14ac:dyDescent="0.2">
      <c r="A293" s="47"/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47"/>
      <c r="M293" s="47"/>
      <c r="N293" s="47"/>
    </row>
    <row r="294" spans="1:14" s="48" customFormat="1" x14ac:dyDescent="0.2">
      <c r="A294" s="47"/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</row>
    <row r="295" spans="1:14" s="48" customFormat="1" x14ac:dyDescent="0.2">
      <c r="A295" s="47"/>
      <c r="B295" s="47"/>
      <c r="C295" s="47"/>
      <c r="D295" s="47"/>
      <c r="E295" s="47"/>
      <c r="F295" s="47"/>
      <c r="G295" s="47"/>
      <c r="H295" s="47"/>
      <c r="I295" s="47"/>
      <c r="J295" s="47"/>
      <c r="K295" s="47"/>
      <c r="L295" s="47"/>
      <c r="M295" s="47"/>
      <c r="N295" s="47"/>
    </row>
    <row r="296" spans="1:14" s="48" customFormat="1" x14ac:dyDescent="0.2">
      <c r="A296" s="47"/>
      <c r="B296" s="47"/>
      <c r="C296" s="47"/>
      <c r="D296" s="47"/>
      <c r="E296" s="47"/>
      <c r="F296" s="47"/>
      <c r="G296" s="47"/>
      <c r="H296" s="47"/>
      <c r="I296" s="47"/>
      <c r="J296" s="47"/>
      <c r="K296" s="47"/>
      <c r="L296" s="47"/>
      <c r="M296" s="47"/>
      <c r="N296" s="47"/>
    </row>
    <row r="297" spans="1:14" s="48" customFormat="1" x14ac:dyDescent="0.2"/>
    <row r="298" spans="1:14" s="48" customFormat="1" x14ac:dyDescent="0.2"/>
    <row r="299" spans="1:14" s="48" customFormat="1" x14ac:dyDescent="0.2"/>
    <row r="300" spans="1:14" s="48" customFormat="1" x14ac:dyDescent="0.2"/>
    <row r="301" spans="1:14" s="48" customFormat="1" x14ac:dyDescent="0.2"/>
    <row r="302" spans="1:14" s="48" customFormat="1" x14ac:dyDescent="0.2"/>
    <row r="303" spans="1:14" s="48" customFormat="1" x14ac:dyDescent="0.2"/>
    <row r="304" spans="1:14" s="48" customFormat="1" x14ac:dyDescent="0.2"/>
    <row r="305" s="48" customFormat="1" x14ac:dyDescent="0.2"/>
    <row r="306" s="48" customFormat="1" x14ac:dyDescent="0.2"/>
    <row r="307" s="48" customFormat="1" x14ac:dyDescent="0.2"/>
    <row r="308" s="48" customFormat="1" x14ac:dyDescent="0.2"/>
    <row r="309" s="48" customFormat="1" x14ac:dyDescent="0.2"/>
    <row r="310" s="48" customFormat="1" x14ac:dyDescent="0.2"/>
    <row r="311" s="48" customFormat="1" x14ac:dyDescent="0.2"/>
    <row r="312" s="48" customFormat="1" x14ac:dyDescent="0.2"/>
    <row r="313" s="48" customFormat="1" x14ac:dyDescent="0.2"/>
    <row r="314" s="48" customFormat="1" x14ac:dyDescent="0.2"/>
    <row r="315" s="48" customFormat="1" x14ac:dyDescent="0.2"/>
    <row r="316" s="48" customFormat="1" x14ac:dyDescent="0.2"/>
    <row r="317" s="48" customFormat="1" x14ac:dyDescent="0.2"/>
    <row r="318" s="48" customFormat="1" x14ac:dyDescent="0.2"/>
    <row r="319" s="48" customFormat="1" x14ac:dyDescent="0.2"/>
    <row r="320" s="48" customFormat="1" x14ac:dyDescent="0.2"/>
    <row r="321" s="48" customFormat="1" x14ac:dyDescent="0.2"/>
    <row r="322" s="48" customFormat="1" x14ac:dyDescent="0.2"/>
    <row r="323" s="48" customFormat="1" x14ac:dyDescent="0.2"/>
    <row r="324" s="48" customFormat="1" x14ac:dyDescent="0.2"/>
    <row r="325" s="48" customFormat="1" x14ac:dyDescent="0.2"/>
    <row r="326" s="48" customFormat="1" x14ac:dyDescent="0.2"/>
    <row r="327" s="48" customFormat="1" x14ac:dyDescent="0.2"/>
    <row r="328" s="48" customFormat="1" x14ac:dyDescent="0.2"/>
    <row r="329" s="48" customFormat="1" x14ac:dyDescent="0.2"/>
    <row r="330" s="48" customFormat="1" x14ac:dyDescent="0.2"/>
    <row r="331" s="48" customFormat="1" x14ac:dyDescent="0.2"/>
    <row r="332" s="48" customFormat="1" x14ac:dyDescent="0.2"/>
    <row r="333" s="48" customFormat="1" x14ac:dyDescent="0.2"/>
    <row r="334" s="48" customFormat="1" x14ac:dyDescent="0.2"/>
    <row r="335" s="48" customFormat="1" x14ac:dyDescent="0.2"/>
    <row r="336" s="48" customFormat="1" x14ac:dyDescent="0.2"/>
    <row r="337" s="48" customFormat="1" x14ac:dyDescent="0.2"/>
    <row r="338" s="48" customFormat="1" x14ac:dyDescent="0.2"/>
    <row r="339" s="48" customFormat="1" x14ac:dyDescent="0.2"/>
    <row r="340" s="48" customFormat="1" x14ac:dyDescent="0.2"/>
    <row r="341" s="48" customFormat="1" x14ac:dyDescent="0.2"/>
    <row r="342" s="48" customFormat="1" x14ac:dyDescent="0.2"/>
    <row r="343" s="48" customFormat="1" x14ac:dyDescent="0.2"/>
    <row r="344" s="48" customFormat="1" x14ac:dyDescent="0.2"/>
    <row r="345" s="48" customFormat="1" x14ac:dyDescent="0.2"/>
    <row r="346" s="48" customFormat="1" x14ac:dyDescent="0.2"/>
    <row r="347" s="48" customFormat="1" x14ac:dyDescent="0.2"/>
    <row r="348" s="48" customFormat="1" x14ac:dyDescent="0.2"/>
    <row r="349" s="48" customFormat="1" x14ac:dyDescent="0.2"/>
    <row r="350" s="48" customFormat="1" x14ac:dyDescent="0.2"/>
    <row r="351" s="48" customFormat="1" x14ac:dyDescent="0.2"/>
    <row r="352" s="48" customFormat="1" x14ac:dyDescent="0.2"/>
    <row r="353" s="48" customFormat="1" x14ac:dyDescent="0.2"/>
    <row r="354" s="48" customFormat="1" x14ac:dyDescent="0.2"/>
    <row r="355" s="48" customFormat="1" x14ac:dyDescent="0.2"/>
    <row r="356" s="48" customFormat="1" x14ac:dyDescent="0.2"/>
    <row r="357" s="48" customFormat="1" x14ac:dyDescent="0.2"/>
    <row r="358" s="48" customFormat="1" x14ac:dyDescent="0.2"/>
    <row r="359" s="48" customFormat="1" x14ac:dyDescent="0.2"/>
    <row r="360" s="48" customFormat="1" x14ac:dyDescent="0.2"/>
    <row r="361" s="48" customFormat="1" x14ac:dyDescent="0.2"/>
    <row r="362" s="48" customFormat="1" x14ac:dyDescent="0.2"/>
    <row r="363" s="48" customFormat="1" x14ac:dyDescent="0.2"/>
    <row r="364" s="48" customFormat="1" x14ac:dyDescent="0.2"/>
    <row r="365" s="48" customFormat="1" x14ac:dyDescent="0.2"/>
    <row r="366" s="48" customFormat="1" x14ac:dyDescent="0.2"/>
    <row r="367" s="48" customFormat="1" x14ac:dyDescent="0.2"/>
    <row r="368" s="48" customFormat="1" x14ac:dyDescent="0.2"/>
    <row r="369" s="48" customFormat="1" x14ac:dyDescent="0.2"/>
    <row r="370" s="48" customFormat="1" x14ac:dyDescent="0.2"/>
    <row r="371" s="48" customFormat="1" x14ac:dyDescent="0.2"/>
    <row r="372" s="48" customFormat="1" x14ac:dyDescent="0.2"/>
    <row r="373" s="48" customFormat="1" x14ac:dyDescent="0.2"/>
    <row r="374" s="48" customFormat="1" x14ac:dyDescent="0.2"/>
    <row r="375" s="48" customFormat="1" x14ac:dyDescent="0.2"/>
    <row r="376" s="48" customFormat="1" x14ac:dyDescent="0.2"/>
    <row r="377" s="48" customFormat="1" x14ac:dyDescent="0.2"/>
    <row r="378" s="48" customFormat="1" x14ac:dyDescent="0.2"/>
    <row r="379" s="48" customFormat="1" x14ac:dyDescent="0.2"/>
    <row r="380" s="48" customFormat="1" x14ac:dyDescent="0.2"/>
    <row r="381" s="48" customFormat="1" x14ac:dyDescent="0.2"/>
    <row r="382" s="48" customFormat="1" x14ac:dyDescent="0.2"/>
    <row r="383" s="48" customFormat="1" x14ac:dyDescent="0.2"/>
    <row r="384" s="48" customFormat="1" x14ac:dyDescent="0.2"/>
    <row r="385" s="48" customFormat="1" x14ac:dyDescent="0.2"/>
    <row r="386" s="48" customFormat="1" x14ac:dyDescent="0.2"/>
    <row r="387" s="48" customFormat="1" x14ac:dyDescent="0.2"/>
    <row r="388" s="48" customFormat="1" x14ac:dyDescent="0.2"/>
    <row r="389" s="48" customFormat="1" x14ac:dyDescent="0.2"/>
    <row r="390" s="48" customFormat="1" x14ac:dyDescent="0.2"/>
    <row r="391" s="48" customFormat="1" x14ac:dyDescent="0.2"/>
    <row r="392" s="48" customFormat="1" x14ac:dyDescent="0.2"/>
    <row r="393" s="48" customFormat="1" x14ac:dyDescent="0.2"/>
    <row r="394" s="48" customFormat="1" x14ac:dyDescent="0.2"/>
    <row r="395" s="48" customFormat="1" x14ac:dyDescent="0.2"/>
    <row r="396" s="48" customFormat="1" x14ac:dyDescent="0.2"/>
    <row r="397" s="48" customFormat="1" x14ac:dyDescent="0.2"/>
    <row r="398" s="48" customFormat="1" x14ac:dyDescent="0.2"/>
    <row r="399" s="48" customFormat="1" x14ac:dyDescent="0.2"/>
    <row r="400" s="48" customFormat="1" x14ac:dyDescent="0.2"/>
    <row r="401" s="48" customFormat="1" x14ac:dyDescent="0.2"/>
    <row r="402" s="48" customFormat="1" x14ac:dyDescent="0.2"/>
    <row r="403" s="48" customFormat="1" x14ac:dyDescent="0.2"/>
    <row r="404" s="48" customFormat="1" x14ac:dyDescent="0.2"/>
    <row r="405" s="48" customFormat="1" x14ac:dyDescent="0.2"/>
    <row r="406" s="48" customFormat="1" x14ac:dyDescent="0.2"/>
    <row r="407" s="48" customFormat="1" x14ac:dyDescent="0.2"/>
    <row r="408" s="48" customFormat="1" x14ac:dyDescent="0.2"/>
    <row r="409" s="48" customFormat="1" x14ac:dyDescent="0.2"/>
    <row r="410" s="48" customFormat="1" x14ac:dyDescent="0.2"/>
    <row r="411" s="48" customFormat="1" x14ac:dyDescent="0.2"/>
    <row r="412" s="48" customFormat="1" x14ac:dyDescent="0.2"/>
    <row r="413" s="48" customFormat="1" x14ac:dyDescent="0.2"/>
    <row r="414" s="48" customFormat="1" x14ac:dyDescent="0.2"/>
    <row r="415" s="48" customFormat="1" x14ac:dyDescent="0.2"/>
    <row r="416" s="48" customFormat="1" x14ac:dyDescent="0.2"/>
    <row r="417" s="48" customFormat="1" x14ac:dyDescent="0.2"/>
    <row r="418" s="48" customFormat="1" x14ac:dyDescent="0.2"/>
    <row r="419" s="48" customFormat="1" x14ac:dyDescent="0.2"/>
    <row r="420" s="48" customFormat="1" x14ac:dyDescent="0.2"/>
    <row r="421" s="48" customFormat="1" x14ac:dyDescent="0.2"/>
    <row r="422" s="48" customFormat="1" x14ac:dyDescent="0.2"/>
    <row r="423" s="48" customFormat="1" x14ac:dyDescent="0.2"/>
    <row r="424" s="48" customFormat="1" x14ac:dyDescent="0.2"/>
    <row r="425" s="48" customFormat="1" x14ac:dyDescent="0.2"/>
    <row r="426" s="48" customFormat="1" x14ac:dyDescent="0.2"/>
    <row r="427" s="48" customFormat="1" x14ac:dyDescent="0.2"/>
    <row r="428" s="48" customFormat="1" x14ac:dyDescent="0.2"/>
    <row r="429" s="48" customFormat="1" x14ac:dyDescent="0.2"/>
    <row r="430" s="48" customFormat="1" x14ac:dyDescent="0.2"/>
    <row r="431" s="48" customFormat="1" x14ac:dyDescent="0.2"/>
    <row r="432" s="48" customFormat="1" x14ac:dyDescent="0.2"/>
    <row r="433" s="48" customFormat="1" x14ac:dyDescent="0.2"/>
    <row r="434" s="48" customFormat="1" x14ac:dyDescent="0.2"/>
    <row r="435" s="48" customFormat="1" x14ac:dyDescent="0.2"/>
    <row r="436" s="48" customFormat="1" x14ac:dyDescent="0.2"/>
    <row r="437" s="48" customFormat="1" x14ac:dyDescent="0.2"/>
    <row r="438" s="48" customFormat="1" x14ac:dyDescent="0.2"/>
    <row r="439" s="48" customFormat="1" x14ac:dyDescent="0.2"/>
    <row r="440" s="48" customFormat="1" x14ac:dyDescent="0.2"/>
    <row r="441" s="48" customFormat="1" x14ac:dyDescent="0.2"/>
    <row r="442" s="48" customFormat="1" x14ac:dyDescent="0.2"/>
    <row r="443" s="48" customFormat="1" x14ac:dyDescent="0.2"/>
    <row r="444" s="48" customFormat="1" x14ac:dyDescent="0.2"/>
    <row r="445" s="48" customFormat="1" x14ac:dyDescent="0.2"/>
    <row r="446" s="48" customFormat="1" x14ac:dyDescent="0.2"/>
    <row r="447" s="48" customFormat="1" x14ac:dyDescent="0.2"/>
    <row r="448" s="48" customFormat="1" x14ac:dyDescent="0.2"/>
    <row r="449" s="48" customFormat="1" x14ac:dyDescent="0.2"/>
    <row r="450" s="48" customFormat="1" x14ac:dyDescent="0.2"/>
    <row r="451" s="48" customFormat="1" x14ac:dyDescent="0.2"/>
    <row r="452" s="48" customFormat="1" x14ac:dyDescent="0.2"/>
    <row r="453" s="48" customFormat="1" x14ac:dyDescent="0.2"/>
    <row r="454" s="48" customFormat="1" x14ac:dyDescent="0.2"/>
    <row r="455" s="48" customFormat="1" x14ac:dyDescent="0.2"/>
    <row r="456" s="48" customFormat="1" x14ac:dyDescent="0.2"/>
    <row r="457" s="48" customFormat="1" x14ac:dyDescent="0.2"/>
    <row r="458" s="48" customFormat="1" x14ac:dyDescent="0.2"/>
    <row r="459" s="48" customFormat="1" x14ac:dyDescent="0.2"/>
    <row r="460" s="48" customFormat="1" x14ac:dyDescent="0.2"/>
    <row r="461" s="48" customFormat="1" x14ac:dyDescent="0.2"/>
    <row r="462" s="48" customFormat="1" x14ac:dyDescent="0.2"/>
    <row r="463" s="48" customFormat="1" x14ac:dyDescent="0.2"/>
    <row r="464" s="48" customFormat="1" x14ac:dyDescent="0.2"/>
    <row r="465" s="48" customFormat="1" x14ac:dyDescent="0.2"/>
    <row r="466" s="48" customFormat="1" x14ac:dyDescent="0.2"/>
    <row r="467" s="48" customFormat="1" x14ac:dyDescent="0.2"/>
    <row r="468" s="48" customFormat="1" x14ac:dyDescent="0.2"/>
    <row r="469" s="48" customFormat="1" x14ac:dyDescent="0.2"/>
    <row r="470" s="48" customFormat="1" x14ac:dyDescent="0.2"/>
    <row r="471" s="48" customFormat="1" x14ac:dyDescent="0.2"/>
    <row r="472" s="48" customFormat="1" x14ac:dyDescent="0.2"/>
    <row r="473" s="48" customFormat="1" x14ac:dyDescent="0.2"/>
    <row r="474" s="48" customFormat="1" x14ac:dyDescent="0.2"/>
    <row r="475" s="48" customFormat="1" x14ac:dyDescent="0.2"/>
    <row r="476" s="48" customFormat="1" x14ac:dyDescent="0.2"/>
    <row r="477" s="48" customFormat="1" x14ac:dyDescent="0.2"/>
    <row r="478" s="48" customFormat="1" x14ac:dyDescent="0.2"/>
    <row r="479" s="48" customFormat="1" x14ac:dyDescent="0.2"/>
    <row r="480" s="48" customFormat="1" x14ac:dyDescent="0.2"/>
    <row r="481" s="48" customFormat="1" x14ac:dyDescent="0.2"/>
    <row r="482" s="48" customFormat="1" x14ac:dyDescent="0.2"/>
    <row r="483" s="48" customFormat="1" x14ac:dyDescent="0.2"/>
    <row r="484" s="48" customFormat="1" x14ac:dyDescent="0.2"/>
    <row r="485" s="48" customFormat="1" x14ac:dyDescent="0.2"/>
    <row r="486" s="48" customFormat="1" x14ac:dyDescent="0.2"/>
    <row r="487" s="48" customFormat="1" x14ac:dyDescent="0.2"/>
    <row r="488" s="48" customFormat="1" x14ac:dyDescent="0.2"/>
    <row r="489" s="48" customFormat="1" x14ac:dyDescent="0.2"/>
    <row r="490" s="48" customFormat="1" x14ac:dyDescent="0.2"/>
    <row r="491" s="48" customFormat="1" x14ac:dyDescent="0.2"/>
    <row r="492" s="48" customFormat="1" x14ac:dyDescent="0.2"/>
    <row r="493" s="48" customFormat="1" x14ac:dyDescent="0.2"/>
    <row r="494" s="48" customFormat="1" x14ac:dyDescent="0.2"/>
    <row r="495" s="48" customFormat="1" x14ac:dyDescent="0.2"/>
    <row r="496" s="48" customFormat="1" x14ac:dyDescent="0.2"/>
    <row r="497" s="48" customFormat="1" x14ac:dyDescent="0.2"/>
    <row r="498" s="48" customFormat="1" x14ac:dyDescent="0.2"/>
    <row r="499" s="48" customFormat="1" x14ac:dyDescent="0.2"/>
    <row r="500" s="48" customFormat="1" x14ac:dyDescent="0.2"/>
    <row r="501" s="48" customFormat="1" x14ac:dyDescent="0.2"/>
    <row r="502" s="48" customFormat="1" x14ac:dyDescent="0.2"/>
    <row r="503" s="48" customFormat="1" x14ac:dyDescent="0.2"/>
    <row r="504" s="48" customFormat="1" x14ac:dyDescent="0.2"/>
    <row r="505" s="48" customFormat="1" x14ac:dyDescent="0.2"/>
    <row r="506" s="48" customFormat="1" x14ac:dyDescent="0.2"/>
    <row r="507" s="48" customFormat="1" x14ac:dyDescent="0.2"/>
    <row r="508" s="48" customFormat="1" x14ac:dyDescent="0.2"/>
    <row r="509" s="48" customFormat="1" x14ac:dyDescent="0.2"/>
    <row r="510" s="48" customFormat="1" x14ac:dyDescent="0.2"/>
    <row r="511" s="48" customFormat="1" x14ac:dyDescent="0.2"/>
    <row r="512" s="48" customFormat="1" x14ac:dyDescent="0.2"/>
  </sheetData>
  <mergeCells count="9">
    <mergeCell ref="B76:M76"/>
    <mergeCell ref="B108:M108"/>
    <mergeCell ref="B129:L130"/>
    <mergeCell ref="B11:M11"/>
    <mergeCell ref="B13:M13"/>
    <mergeCell ref="B16:M16"/>
    <mergeCell ref="B28:M28"/>
    <mergeCell ref="B36:M36"/>
    <mergeCell ref="B62:M62"/>
  </mergeCells>
  <pageMargins left="0.37" right="0.28000000000000003" top="0.31" bottom="0.38" header="0.19" footer="0.25"/>
  <pageSetup paperSize="9" scale="80" fitToWidth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8"/>
  <dimension ref="A1:BP308"/>
  <sheetViews>
    <sheetView workbookViewId="0">
      <selection activeCell="A28" sqref="A28"/>
    </sheetView>
  </sheetViews>
  <sheetFormatPr defaultRowHeight="12.75" x14ac:dyDescent="0.2"/>
  <cols>
    <col min="1" max="1" width="6.85546875" style="10" customWidth="1"/>
    <col min="2" max="2" width="67.42578125" style="10" customWidth="1"/>
    <col min="3" max="3" width="8.42578125" style="84" bestFit="1" customWidth="1"/>
    <col min="4" max="4" width="18.7109375" style="10" bestFit="1" customWidth="1"/>
    <col min="5" max="6" width="10.85546875" style="84" customWidth="1"/>
    <col min="7" max="7" width="14.42578125" style="84" customWidth="1"/>
    <col min="8" max="8" width="19" style="84" customWidth="1"/>
    <col min="9" max="16384" width="9.140625" style="10"/>
  </cols>
  <sheetData>
    <row r="1" spans="1:68" ht="28.5" customHeight="1" thickBot="1" x14ac:dyDescent="0.4">
      <c r="A1" s="1" t="s">
        <v>0</v>
      </c>
      <c r="B1" s="2"/>
      <c r="C1" s="2"/>
      <c r="D1" s="148"/>
      <c r="E1" s="2"/>
      <c r="F1" s="147"/>
      <c r="G1" s="2"/>
      <c r="H1" s="2"/>
      <c r="I1" s="2"/>
      <c r="J1" s="2"/>
      <c r="K1" s="2"/>
      <c r="L1" s="2"/>
      <c r="M1" s="2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 s="32"/>
      <c r="BK1" s="32"/>
      <c r="BL1" s="32"/>
      <c r="BM1" s="32"/>
      <c r="BN1" s="32"/>
      <c r="BO1" s="32"/>
      <c r="BP1" s="32"/>
    </row>
    <row r="2" spans="1:68" s="110" customFormat="1" ht="13.5" thickBot="1" x14ac:dyDescent="0.25">
      <c r="A2" s="4"/>
      <c r="B2" s="5" t="s">
        <v>1436</v>
      </c>
      <c r="C2" s="4"/>
      <c r="D2" s="4"/>
      <c r="E2" s="6" t="s">
        <v>396</v>
      </c>
      <c r="F2" s="4"/>
      <c r="G2" s="8"/>
      <c r="H2" s="9"/>
    </row>
    <row r="3" spans="1:68" s="110" customFormat="1" x14ac:dyDescent="0.2">
      <c r="A3"/>
      <c r="B3"/>
      <c r="C3" s="41"/>
      <c r="D3" s="41"/>
      <c r="E3"/>
      <c r="F3"/>
      <c r="G3" s="146"/>
      <c r="H3"/>
    </row>
    <row r="4" spans="1:68" s="118" customFormat="1" x14ac:dyDescent="0.2">
      <c r="A4" s="133"/>
      <c r="B4" s="10"/>
      <c r="C4" s="103"/>
      <c r="D4" s="103"/>
      <c r="E4" s="19" t="s">
        <v>2</v>
      </c>
      <c r="F4" s="145"/>
      <c r="G4" s="22" t="s">
        <v>3</v>
      </c>
      <c r="H4" s="21"/>
    </row>
    <row r="5" spans="1:68" s="110" customFormat="1" ht="26.1" customHeight="1" x14ac:dyDescent="0.2">
      <c r="A5" s="144" t="s">
        <v>4</v>
      </c>
      <c r="B5" s="24" t="s">
        <v>5</v>
      </c>
      <c r="C5" s="65" t="s">
        <v>51</v>
      </c>
      <c r="D5" s="65" t="s">
        <v>395</v>
      </c>
      <c r="E5" s="25" t="s">
        <v>6</v>
      </c>
      <c r="F5" s="143" t="s">
        <v>9</v>
      </c>
      <c r="G5" s="25" t="s">
        <v>6</v>
      </c>
      <c r="H5" s="142" t="s">
        <v>9</v>
      </c>
    </row>
    <row r="6" spans="1:68" s="110" customFormat="1" x14ac:dyDescent="0.2">
      <c r="A6" s="141"/>
      <c r="B6" s="28"/>
      <c r="C6" s="28"/>
      <c r="D6" s="28"/>
      <c r="E6" s="29" t="s">
        <v>394</v>
      </c>
      <c r="F6" s="29" t="s">
        <v>393</v>
      </c>
      <c r="G6" s="140" t="s">
        <v>394</v>
      </c>
      <c r="H6" s="139" t="s">
        <v>393</v>
      </c>
    </row>
    <row r="7" spans="1:68" s="110" customFormat="1" x14ac:dyDescent="0.2">
      <c r="A7" s="138"/>
      <c r="B7" s="10"/>
      <c r="C7" s="10"/>
      <c r="D7" s="10"/>
      <c r="E7" s="16"/>
      <c r="F7" s="16"/>
      <c r="G7" s="16"/>
      <c r="H7" s="137"/>
    </row>
    <row r="8" spans="1:68" s="110" customFormat="1" ht="24" x14ac:dyDescent="0.4">
      <c r="A8" s="133"/>
      <c r="B8" s="135" t="s">
        <v>392</v>
      </c>
      <c r="C8" s="88"/>
      <c r="D8" s="88"/>
      <c r="E8" s="88"/>
      <c r="F8" s="88"/>
      <c r="G8" s="88"/>
      <c r="H8" s="134"/>
    </row>
    <row r="9" spans="1:68" customFormat="1" x14ac:dyDescent="0.2">
      <c r="H9" s="134"/>
    </row>
    <row r="10" spans="1:68" s="110" customFormat="1" ht="19.5" x14ac:dyDescent="0.35">
      <c r="A10" s="133"/>
      <c r="B10" s="188" t="s">
        <v>391</v>
      </c>
      <c r="C10" s="189"/>
      <c r="D10" s="189"/>
      <c r="E10" s="189"/>
      <c r="F10" s="189"/>
      <c r="G10" s="189"/>
      <c r="H10" s="190"/>
    </row>
    <row r="11" spans="1:68" s="110" customFormat="1" x14ac:dyDescent="0.2">
      <c r="A11" s="131">
        <v>3695</v>
      </c>
      <c r="B11" s="100" t="s">
        <v>390</v>
      </c>
      <c r="C11" s="104" t="s">
        <v>24</v>
      </c>
      <c r="D11" s="104" t="s">
        <v>24</v>
      </c>
      <c r="E11" s="35">
        <v>13100</v>
      </c>
      <c r="F11" s="35">
        <v>1900</v>
      </c>
      <c r="G11" s="37">
        <v>14017</v>
      </c>
      <c r="H11" s="132">
        <v>2261</v>
      </c>
    </row>
    <row r="12" spans="1:68" s="110" customFormat="1" x14ac:dyDescent="0.2">
      <c r="A12" s="131">
        <v>3634</v>
      </c>
      <c r="B12" s="100" t="s">
        <v>389</v>
      </c>
      <c r="C12" s="104" t="s">
        <v>24</v>
      </c>
      <c r="D12" s="104" t="s">
        <v>24</v>
      </c>
      <c r="E12" s="35">
        <v>13100</v>
      </c>
      <c r="F12" s="35">
        <v>1900</v>
      </c>
      <c r="G12" s="37">
        <v>14017</v>
      </c>
      <c r="H12" s="132">
        <v>2261</v>
      </c>
    </row>
    <row r="13" spans="1:68" s="110" customFormat="1" x14ac:dyDescent="0.2">
      <c r="A13" s="131">
        <v>3697</v>
      </c>
      <c r="B13" s="100" t="s">
        <v>388</v>
      </c>
      <c r="C13" s="104" t="s">
        <v>24</v>
      </c>
      <c r="D13" s="104" t="s">
        <v>24</v>
      </c>
      <c r="E13" s="35">
        <v>15500</v>
      </c>
      <c r="F13" s="35">
        <v>3400</v>
      </c>
      <c r="G13" s="37">
        <v>16585</v>
      </c>
      <c r="H13" s="132">
        <v>4046</v>
      </c>
    </row>
    <row r="14" spans="1:68" s="110" customFormat="1" x14ac:dyDescent="0.2">
      <c r="A14" s="131">
        <v>3691</v>
      </c>
      <c r="B14" s="100" t="s">
        <v>387</v>
      </c>
      <c r="C14" s="104" t="s">
        <v>24</v>
      </c>
      <c r="D14" s="104" t="s">
        <v>24</v>
      </c>
      <c r="E14" s="35">
        <v>13100</v>
      </c>
      <c r="F14" s="35">
        <v>1900</v>
      </c>
      <c r="G14" s="37">
        <v>14017</v>
      </c>
      <c r="H14" s="132">
        <v>2261</v>
      </c>
    </row>
    <row r="15" spans="1:68" s="110" customFormat="1" x14ac:dyDescent="0.2">
      <c r="A15" s="131">
        <v>3696</v>
      </c>
      <c r="B15" s="100" t="s">
        <v>386</v>
      </c>
      <c r="C15" s="104" t="s">
        <v>24</v>
      </c>
      <c r="D15" s="104" t="s">
        <v>24</v>
      </c>
      <c r="E15" s="35">
        <v>13100</v>
      </c>
      <c r="F15" s="35">
        <v>1900</v>
      </c>
      <c r="G15" s="37">
        <v>14017</v>
      </c>
      <c r="H15" s="132">
        <v>2261</v>
      </c>
    </row>
    <row r="16" spans="1:68" s="110" customFormat="1" x14ac:dyDescent="0.2">
      <c r="A16" s="131">
        <v>3692</v>
      </c>
      <c r="B16" s="100" t="s">
        <v>385</v>
      </c>
      <c r="C16" s="104" t="s">
        <v>24</v>
      </c>
      <c r="D16" s="104" t="s">
        <v>24</v>
      </c>
      <c r="E16" s="35">
        <v>13100</v>
      </c>
      <c r="F16" s="35">
        <v>1900</v>
      </c>
      <c r="G16" s="37">
        <v>14017</v>
      </c>
      <c r="H16" s="132">
        <v>2261</v>
      </c>
    </row>
    <row r="17" spans="1:8" s="110" customFormat="1" x14ac:dyDescent="0.2">
      <c r="A17" s="131">
        <v>3694</v>
      </c>
      <c r="B17" s="100" t="s">
        <v>384</v>
      </c>
      <c r="C17" s="101">
        <v>8690</v>
      </c>
      <c r="D17" s="100" t="s">
        <v>383</v>
      </c>
      <c r="E17" s="35">
        <v>13100</v>
      </c>
      <c r="F17" s="35">
        <v>1900</v>
      </c>
      <c r="G17" s="37">
        <v>14017</v>
      </c>
      <c r="H17" s="132">
        <v>2261</v>
      </c>
    </row>
    <row r="18" spans="1:8" s="110" customFormat="1" x14ac:dyDescent="0.2">
      <c r="A18" s="131">
        <v>56</v>
      </c>
      <c r="B18" s="100" t="s">
        <v>382</v>
      </c>
      <c r="C18" s="104" t="s">
        <v>24</v>
      </c>
      <c r="D18" s="104" t="s">
        <v>24</v>
      </c>
      <c r="E18" s="35">
        <v>13100</v>
      </c>
      <c r="F18" s="35">
        <v>1900</v>
      </c>
      <c r="G18" s="37">
        <v>14017</v>
      </c>
      <c r="H18" s="132">
        <v>2261</v>
      </c>
    </row>
    <row r="19" spans="1:8" s="110" customFormat="1" x14ac:dyDescent="0.2">
      <c r="A19" s="131">
        <v>3706</v>
      </c>
      <c r="B19" s="100" t="s">
        <v>381</v>
      </c>
      <c r="C19" s="104" t="s">
        <v>24</v>
      </c>
      <c r="D19" s="104" t="s">
        <v>24</v>
      </c>
      <c r="E19" s="35">
        <v>13100</v>
      </c>
      <c r="F19" s="35">
        <v>1900</v>
      </c>
      <c r="G19" s="37">
        <v>14017</v>
      </c>
      <c r="H19" s="132">
        <v>2261</v>
      </c>
    </row>
    <row r="20" spans="1:8" s="110" customFormat="1" x14ac:dyDescent="0.2">
      <c r="A20" s="33">
        <v>135</v>
      </c>
      <c r="B20" s="136" t="s">
        <v>380</v>
      </c>
      <c r="C20" s="77" t="s">
        <v>24</v>
      </c>
      <c r="D20" s="77" t="s">
        <v>24</v>
      </c>
      <c r="E20" s="35">
        <v>13100</v>
      </c>
      <c r="F20" s="36">
        <v>1900</v>
      </c>
      <c r="G20" s="37">
        <v>14017</v>
      </c>
      <c r="H20" s="132">
        <v>2261</v>
      </c>
    </row>
    <row r="21" spans="1:8" s="110" customFormat="1" x14ac:dyDescent="0.2">
      <c r="A21" s="131">
        <v>3693</v>
      </c>
      <c r="B21" s="100" t="s">
        <v>379</v>
      </c>
      <c r="C21" s="104" t="s">
        <v>24</v>
      </c>
      <c r="D21" s="104" t="s">
        <v>24</v>
      </c>
      <c r="E21" s="35">
        <v>13100</v>
      </c>
      <c r="F21" s="35">
        <v>1900</v>
      </c>
      <c r="G21" s="37">
        <v>14017</v>
      </c>
      <c r="H21" s="132">
        <v>2261</v>
      </c>
    </row>
    <row r="22" spans="1:8" s="110" customFormat="1" x14ac:dyDescent="0.2">
      <c r="A22" s="131">
        <v>3702</v>
      </c>
      <c r="B22" s="100" t="s">
        <v>378</v>
      </c>
      <c r="C22" s="101">
        <v>8655</v>
      </c>
      <c r="D22" s="100" t="s">
        <v>377</v>
      </c>
      <c r="E22" s="35">
        <v>13100</v>
      </c>
      <c r="F22" s="35">
        <v>1900</v>
      </c>
      <c r="G22" s="37">
        <v>14017</v>
      </c>
      <c r="H22" s="132">
        <v>2261</v>
      </c>
    </row>
    <row r="23" spans="1:8" s="110" customFormat="1" x14ac:dyDescent="0.2">
      <c r="A23" s="131"/>
      <c r="B23" s="100"/>
      <c r="C23" s="101">
        <v>8650</v>
      </c>
      <c r="D23" s="100" t="s">
        <v>376</v>
      </c>
      <c r="E23" s="35">
        <v>13100</v>
      </c>
      <c r="F23" s="35">
        <v>1900</v>
      </c>
      <c r="G23" s="37">
        <v>14017</v>
      </c>
      <c r="H23" s="132">
        <v>2261</v>
      </c>
    </row>
    <row r="24" spans="1:8" s="110" customFormat="1" x14ac:dyDescent="0.2">
      <c r="A24" s="131"/>
      <c r="B24" s="100"/>
      <c r="C24" s="101">
        <v>8653</v>
      </c>
      <c r="D24" s="100" t="s">
        <v>375</v>
      </c>
      <c r="E24" s="35">
        <v>13100</v>
      </c>
      <c r="F24" s="35">
        <v>1900</v>
      </c>
      <c r="G24" s="37">
        <v>14017</v>
      </c>
      <c r="H24" s="132">
        <v>2261</v>
      </c>
    </row>
    <row r="25" spans="1:8" s="110" customFormat="1" x14ac:dyDescent="0.2">
      <c r="A25" s="131"/>
      <c r="B25" s="100"/>
      <c r="C25" s="101">
        <v>8654</v>
      </c>
      <c r="D25" s="100" t="s">
        <v>374</v>
      </c>
      <c r="E25" s="35">
        <v>13100</v>
      </c>
      <c r="F25" s="35">
        <v>1900</v>
      </c>
      <c r="G25" s="37">
        <v>14017</v>
      </c>
      <c r="H25" s="132">
        <v>2261</v>
      </c>
    </row>
    <row r="26" spans="1:8" s="110" customFormat="1" x14ac:dyDescent="0.2">
      <c r="A26" s="131"/>
      <c r="B26" s="100"/>
      <c r="C26" s="101">
        <v>8651</v>
      </c>
      <c r="D26" s="100" t="s">
        <v>373</v>
      </c>
      <c r="E26" s="35">
        <v>13100</v>
      </c>
      <c r="F26" s="35">
        <v>1900</v>
      </c>
      <c r="G26" s="37">
        <v>14017</v>
      </c>
      <c r="H26" s="132">
        <v>2261</v>
      </c>
    </row>
    <row r="27" spans="1:8" s="110" customFormat="1" x14ac:dyDescent="0.2">
      <c r="A27" s="131"/>
      <c r="B27" s="100"/>
      <c r="C27" s="101">
        <v>8652</v>
      </c>
      <c r="D27" s="100" t="s">
        <v>372</v>
      </c>
      <c r="E27" s="35">
        <v>13100</v>
      </c>
      <c r="F27" s="35">
        <v>1900</v>
      </c>
      <c r="G27" s="37">
        <v>14017</v>
      </c>
      <c r="H27" s="132">
        <v>2261</v>
      </c>
    </row>
    <row r="28" spans="1:8" s="110" customFormat="1" x14ac:dyDescent="0.2">
      <c r="A28" s="131">
        <v>3707</v>
      </c>
      <c r="B28" s="100" t="s">
        <v>1458</v>
      </c>
      <c r="C28" s="101">
        <v>4190</v>
      </c>
      <c r="D28" s="100" t="s">
        <v>1459</v>
      </c>
      <c r="E28" s="35">
        <v>13100</v>
      </c>
      <c r="F28" s="35">
        <v>1900</v>
      </c>
      <c r="G28" s="37">
        <v>14017</v>
      </c>
      <c r="H28" s="132">
        <v>2261</v>
      </c>
    </row>
    <row r="29" spans="1:8" s="110" customFormat="1" ht="19.5" x14ac:dyDescent="0.35">
      <c r="A29" s="133"/>
      <c r="B29" s="188" t="s">
        <v>371</v>
      </c>
      <c r="C29" s="189"/>
      <c r="D29" s="189"/>
      <c r="E29" s="189"/>
      <c r="F29" s="189"/>
      <c r="G29" s="189"/>
      <c r="H29" s="190"/>
    </row>
    <row r="30" spans="1:8" s="110" customFormat="1" x14ac:dyDescent="0.2">
      <c r="A30" s="131">
        <v>3704</v>
      </c>
      <c r="B30" s="100" t="s">
        <v>370</v>
      </c>
      <c r="C30" s="101">
        <v>8672</v>
      </c>
      <c r="D30" s="100" t="s">
        <v>369</v>
      </c>
      <c r="E30" s="35">
        <v>35800</v>
      </c>
      <c r="F30" s="35">
        <v>1900</v>
      </c>
      <c r="G30" s="37">
        <v>38306</v>
      </c>
      <c r="H30" s="132">
        <v>2261</v>
      </c>
    </row>
    <row r="31" spans="1:8" s="110" customFormat="1" x14ac:dyDescent="0.2">
      <c r="A31" s="131"/>
      <c r="B31" s="100"/>
      <c r="C31" s="101">
        <v>8673</v>
      </c>
      <c r="D31" s="100" t="s">
        <v>368</v>
      </c>
      <c r="E31" s="35">
        <v>35800</v>
      </c>
      <c r="F31" s="35">
        <v>1900</v>
      </c>
      <c r="G31" s="37">
        <v>38306</v>
      </c>
      <c r="H31" s="132">
        <v>2261</v>
      </c>
    </row>
    <row r="32" spans="1:8" s="110" customFormat="1" x14ac:dyDescent="0.2">
      <c r="A32" s="131"/>
      <c r="B32" s="100"/>
      <c r="C32" s="101">
        <v>8676</v>
      </c>
      <c r="D32" s="100" t="s">
        <v>367</v>
      </c>
      <c r="E32" s="35">
        <v>35800</v>
      </c>
      <c r="F32" s="35">
        <v>1900</v>
      </c>
      <c r="G32" s="37">
        <v>38306</v>
      </c>
      <c r="H32" s="132">
        <v>2261</v>
      </c>
    </row>
    <row r="33" spans="1:9" s="110" customFormat="1" x14ac:dyDescent="0.2">
      <c r="A33" s="131"/>
      <c r="B33" s="100"/>
      <c r="C33" s="101">
        <v>8675</v>
      </c>
      <c r="D33" s="100" t="s">
        <v>366</v>
      </c>
      <c r="E33" s="35">
        <v>35800</v>
      </c>
      <c r="F33" s="35">
        <v>1900</v>
      </c>
      <c r="G33" s="37">
        <v>38306</v>
      </c>
      <c r="H33" s="132">
        <v>2261</v>
      </c>
    </row>
    <row r="34" spans="1:9" s="110" customFormat="1" x14ac:dyDescent="0.2">
      <c r="A34" s="131"/>
      <c r="B34" s="100"/>
      <c r="C34" s="101">
        <v>8674</v>
      </c>
      <c r="D34" s="100" t="s">
        <v>365</v>
      </c>
      <c r="E34" s="35">
        <v>35800</v>
      </c>
      <c r="F34" s="35">
        <v>1900</v>
      </c>
      <c r="G34" s="37">
        <v>38306</v>
      </c>
      <c r="H34" s="132">
        <v>2261</v>
      </c>
    </row>
    <row r="35" spans="1:9" s="110" customFormat="1" x14ac:dyDescent="0.2">
      <c r="A35" s="131"/>
      <c r="B35" s="100"/>
      <c r="C35" s="101">
        <v>8671</v>
      </c>
      <c r="D35" s="100" t="s">
        <v>364</v>
      </c>
      <c r="E35" s="35">
        <v>35800</v>
      </c>
      <c r="F35" s="35">
        <v>1900</v>
      </c>
      <c r="G35" s="37">
        <v>38306</v>
      </c>
      <c r="H35" s="132">
        <v>2261</v>
      </c>
    </row>
    <row r="36" spans="1:9" s="110" customFormat="1" ht="19.5" x14ac:dyDescent="0.35">
      <c r="A36" s="133"/>
      <c r="B36" s="188" t="s">
        <v>363</v>
      </c>
      <c r="C36" s="189"/>
      <c r="D36" s="189"/>
      <c r="E36" s="189"/>
      <c r="F36" s="189"/>
      <c r="G36" s="189"/>
      <c r="H36" s="190"/>
    </row>
    <row r="37" spans="1:9" s="110" customFormat="1" x14ac:dyDescent="0.2">
      <c r="A37" s="131">
        <v>18</v>
      </c>
      <c r="B37" s="100" t="s">
        <v>362</v>
      </c>
      <c r="C37" s="104" t="s">
        <v>24</v>
      </c>
      <c r="D37" s="104" t="s">
        <v>24</v>
      </c>
      <c r="E37" s="35">
        <v>18900</v>
      </c>
      <c r="F37" s="35">
        <v>1900</v>
      </c>
      <c r="G37" s="37">
        <v>20223</v>
      </c>
      <c r="H37" s="132">
        <v>2261</v>
      </c>
    </row>
    <row r="38" spans="1:9" s="110" customFormat="1" ht="19.5" x14ac:dyDescent="0.35">
      <c r="A38" s="133"/>
      <c r="B38" s="188" t="s">
        <v>361</v>
      </c>
      <c r="C38" s="189"/>
      <c r="D38" s="189"/>
      <c r="E38" s="189"/>
      <c r="F38" s="189"/>
      <c r="G38" s="189"/>
      <c r="H38" s="190"/>
    </row>
    <row r="39" spans="1:9" s="110" customFormat="1" x14ac:dyDescent="0.2">
      <c r="A39" s="131">
        <v>48</v>
      </c>
      <c r="B39" s="100" t="s">
        <v>360</v>
      </c>
      <c r="C39" s="101">
        <v>8692</v>
      </c>
      <c r="D39" s="100" t="s">
        <v>359</v>
      </c>
      <c r="E39" s="35">
        <v>23600</v>
      </c>
      <c r="F39" s="35">
        <v>1900</v>
      </c>
      <c r="G39" s="37">
        <v>25252</v>
      </c>
      <c r="H39" s="132">
        <v>2261</v>
      </c>
    </row>
    <row r="40" spans="1:9" s="110" customFormat="1" x14ac:dyDescent="0.2">
      <c r="A40" s="131">
        <v>46</v>
      </c>
      <c r="B40" s="100" t="s">
        <v>358</v>
      </c>
      <c r="C40" s="101">
        <v>4133</v>
      </c>
      <c r="D40" s="100" t="s">
        <v>357</v>
      </c>
      <c r="E40" s="35">
        <v>15500</v>
      </c>
      <c r="F40" s="35">
        <v>1900</v>
      </c>
      <c r="G40" s="37">
        <v>16585</v>
      </c>
      <c r="H40" s="132">
        <v>2261</v>
      </c>
    </row>
    <row r="41" spans="1:9" s="110" customFormat="1" x14ac:dyDescent="0.2">
      <c r="A41" s="131">
        <v>4677</v>
      </c>
      <c r="B41" s="100" t="s">
        <v>356</v>
      </c>
      <c r="C41" s="101">
        <v>8538</v>
      </c>
      <c r="D41" s="100" t="s">
        <v>355</v>
      </c>
      <c r="E41" s="35">
        <v>15500</v>
      </c>
      <c r="F41" s="35">
        <v>1900</v>
      </c>
      <c r="G41" s="37">
        <v>16585</v>
      </c>
      <c r="H41" s="132">
        <v>2261</v>
      </c>
    </row>
    <row r="42" spans="1:9" s="110" customFormat="1" ht="19.5" x14ac:dyDescent="0.35">
      <c r="A42" s="133"/>
      <c r="B42" s="188" t="s">
        <v>354</v>
      </c>
      <c r="C42" s="189"/>
      <c r="D42" s="189"/>
      <c r="E42" s="189"/>
      <c r="F42" s="189"/>
      <c r="G42" s="189"/>
      <c r="H42" s="190"/>
    </row>
    <row r="43" spans="1:9" s="110" customFormat="1" x14ac:dyDescent="0.2">
      <c r="A43" s="131">
        <v>3700</v>
      </c>
      <c r="B43" s="100" t="s">
        <v>353</v>
      </c>
      <c r="C43" s="104" t="s">
        <v>24</v>
      </c>
      <c r="D43" s="104" t="s">
        <v>24</v>
      </c>
      <c r="E43" s="35">
        <v>18900</v>
      </c>
      <c r="F43" s="35">
        <v>3400</v>
      </c>
      <c r="G43" s="37">
        <v>20223</v>
      </c>
      <c r="H43" s="132">
        <v>4046</v>
      </c>
    </row>
    <row r="44" spans="1:9" s="110" customFormat="1" x14ac:dyDescent="0.2">
      <c r="A44" s="131">
        <v>3699</v>
      </c>
      <c r="B44" s="100" t="s">
        <v>352</v>
      </c>
      <c r="C44" s="104" t="s">
        <v>24</v>
      </c>
      <c r="D44" s="104" t="s">
        <v>24</v>
      </c>
      <c r="E44" s="35">
        <v>13100</v>
      </c>
      <c r="F44" s="35">
        <v>1900</v>
      </c>
      <c r="G44" s="37">
        <v>14017</v>
      </c>
      <c r="H44" s="132">
        <v>2261</v>
      </c>
    </row>
    <row r="45" spans="1:9" s="110" customFormat="1" x14ac:dyDescent="0.2">
      <c r="A45" s="131">
        <v>3698</v>
      </c>
      <c r="B45" s="100" t="s">
        <v>351</v>
      </c>
      <c r="C45" s="104" t="s">
        <v>24</v>
      </c>
      <c r="D45" s="104" t="s">
        <v>24</v>
      </c>
      <c r="E45" s="35">
        <v>26600</v>
      </c>
      <c r="F45" s="35">
        <v>6800</v>
      </c>
      <c r="G45" s="37">
        <v>28462</v>
      </c>
      <c r="H45" s="132">
        <v>8092</v>
      </c>
    </row>
    <row r="46" spans="1:9" s="110" customFormat="1" x14ac:dyDescent="0.2">
      <c r="A46" s="131"/>
      <c r="B46" s="100"/>
      <c r="C46" s="104"/>
      <c r="D46" s="104"/>
      <c r="E46" s="35"/>
      <c r="F46" s="35"/>
      <c r="G46" s="35"/>
      <c r="H46" s="132"/>
    </row>
    <row r="47" spans="1:9" customFormat="1" ht="24" x14ac:dyDescent="0.4">
      <c r="A47" s="133"/>
      <c r="B47" s="135" t="s">
        <v>350</v>
      </c>
      <c r="C47" s="88"/>
      <c r="D47" s="88"/>
      <c r="E47" s="88"/>
      <c r="F47" s="88"/>
      <c r="G47" s="88"/>
      <c r="H47" s="134"/>
    </row>
    <row r="48" spans="1:9" s="110" customFormat="1" x14ac:dyDescent="0.2">
      <c r="A48"/>
      <c r="B48"/>
      <c r="C48"/>
      <c r="D48"/>
      <c r="E48"/>
      <c r="F48"/>
      <c r="G48"/>
      <c r="H48"/>
      <c r="I48" s="171"/>
    </row>
    <row r="49" spans="1:8" s="110" customFormat="1" ht="19.5" x14ac:dyDescent="0.35">
      <c r="A49" s="133"/>
      <c r="B49" s="188" t="s">
        <v>349</v>
      </c>
      <c r="C49" s="189"/>
      <c r="D49" s="189"/>
      <c r="E49" s="189"/>
      <c r="F49" s="189"/>
      <c r="G49" s="189"/>
      <c r="H49" s="190"/>
    </row>
    <row r="50" spans="1:8" s="110" customFormat="1" x14ac:dyDescent="0.2">
      <c r="A50" s="131">
        <v>3524</v>
      </c>
      <c r="B50" s="100" t="s">
        <v>348</v>
      </c>
      <c r="C50" s="104" t="s">
        <v>24</v>
      </c>
      <c r="D50" s="104" t="s">
        <v>24</v>
      </c>
      <c r="E50" s="35">
        <v>18900</v>
      </c>
      <c r="F50" s="35">
        <v>1900</v>
      </c>
      <c r="G50" s="37">
        <v>20223</v>
      </c>
      <c r="H50" s="132">
        <v>2261</v>
      </c>
    </row>
    <row r="51" spans="1:8" s="110" customFormat="1" x14ac:dyDescent="0.2">
      <c r="A51" s="131">
        <v>4503</v>
      </c>
      <c r="B51" s="100" t="s">
        <v>347</v>
      </c>
      <c r="C51" s="101">
        <v>5700</v>
      </c>
      <c r="D51" s="100" t="s">
        <v>68</v>
      </c>
      <c r="E51" s="35">
        <v>18900</v>
      </c>
      <c r="F51" s="35">
        <v>1900</v>
      </c>
      <c r="G51" s="37">
        <v>20223</v>
      </c>
      <c r="H51" s="132">
        <v>2261</v>
      </c>
    </row>
    <row r="52" spans="1:8" s="110" customFormat="1" x14ac:dyDescent="0.2">
      <c r="A52" s="131"/>
      <c r="B52" s="100"/>
      <c r="C52" s="101">
        <v>5655</v>
      </c>
      <c r="D52" s="100" t="s">
        <v>87</v>
      </c>
      <c r="E52" s="35">
        <v>18900</v>
      </c>
      <c r="F52" s="35">
        <v>1900</v>
      </c>
      <c r="G52" s="37">
        <v>20223</v>
      </c>
      <c r="H52" s="132">
        <v>2261</v>
      </c>
    </row>
    <row r="53" spans="1:8" s="110" customFormat="1" x14ac:dyDescent="0.2">
      <c r="A53" s="131">
        <v>3632</v>
      </c>
      <c r="B53" s="100" t="s">
        <v>346</v>
      </c>
      <c r="C53" s="104" t="s">
        <v>24</v>
      </c>
      <c r="D53" s="104" t="s">
        <v>24</v>
      </c>
      <c r="E53" s="35">
        <v>23600</v>
      </c>
      <c r="F53" s="35">
        <v>5100</v>
      </c>
      <c r="G53" s="37">
        <v>25252</v>
      </c>
      <c r="H53" s="132">
        <v>6069</v>
      </c>
    </row>
    <row r="54" spans="1:8" s="110" customFormat="1" x14ac:dyDescent="0.2">
      <c r="A54" s="131">
        <v>3506</v>
      </c>
      <c r="B54" s="100" t="s">
        <v>345</v>
      </c>
      <c r="C54" s="104" t="s">
        <v>24</v>
      </c>
      <c r="D54" s="104" t="s">
        <v>24</v>
      </c>
      <c r="E54" s="35">
        <v>35800</v>
      </c>
      <c r="F54" s="35">
        <v>5100</v>
      </c>
      <c r="G54" s="37">
        <v>38306</v>
      </c>
      <c r="H54" s="132">
        <v>6069</v>
      </c>
    </row>
    <row r="55" spans="1:8" s="110" customFormat="1" x14ac:dyDescent="0.2">
      <c r="A55" s="131">
        <v>3529</v>
      </c>
      <c r="B55" s="100" t="s">
        <v>344</v>
      </c>
      <c r="C55" s="104" t="s">
        <v>24</v>
      </c>
      <c r="D55" s="104" t="s">
        <v>24</v>
      </c>
      <c r="E55" s="35">
        <v>13100</v>
      </c>
      <c r="F55" s="35">
        <v>3400</v>
      </c>
      <c r="G55" s="37">
        <v>14017</v>
      </c>
      <c r="H55" s="132">
        <v>4046</v>
      </c>
    </row>
    <row r="56" spans="1:8" s="110" customFormat="1" x14ac:dyDescent="0.2">
      <c r="A56" s="131">
        <v>3537</v>
      </c>
      <c r="B56" s="100" t="s">
        <v>343</v>
      </c>
      <c r="C56" s="104" t="s">
        <v>24</v>
      </c>
      <c r="D56" s="104" t="s">
        <v>24</v>
      </c>
      <c r="E56" s="35">
        <v>13100</v>
      </c>
      <c r="F56" s="35">
        <v>3400</v>
      </c>
      <c r="G56" s="37">
        <v>14017</v>
      </c>
      <c r="H56" s="132">
        <v>4046</v>
      </c>
    </row>
    <row r="57" spans="1:8" s="110" customFormat="1" x14ac:dyDescent="0.2">
      <c r="A57" s="131">
        <v>3527</v>
      </c>
      <c r="B57" s="100" t="s">
        <v>342</v>
      </c>
      <c r="C57" s="104" t="s">
        <v>24</v>
      </c>
      <c r="D57" s="104" t="s">
        <v>24</v>
      </c>
      <c r="E57" s="35">
        <v>13100</v>
      </c>
      <c r="F57" s="35">
        <v>3400</v>
      </c>
      <c r="G57" s="37">
        <v>14017</v>
      </c>
      <c r="H57" s="132">
        <v>4046</v>
      </c>
    </row>
    <row r="58" spans="1:8" s="110" customFormat="1" x14ac:dyDescent="0.2">
      <c r="A58" s="131">
        <v>3530</v>
      </c>
      <c r="B58" s="100" t="s">
        <v>341</v>
      </c>
      <c r="C58" s="104" t="s">
        <v>24</v>
      </c>
      <c r="D58" s="104" t="s">
        <v>24</v>
      </c>
      <c r="E58" s="35">
        <v>23600</v>
      </c>
      <c r="F58" s="35">
        <v>5100</v>
      </c>
      <c r="G58" s="37">
        <v>25252</v>
      </c>
      <c r="H58" s="132">
        <v>6069</v>
      </c>
    </row>
    <row r="59" spans="1:8" s="110" customFormat="1" x14ac:dyDescent="0.2">
      <c r="A59" s="131">
        <v>68</v>
      </c>
      <c r="B59" s="100" t="s">
        <v>340</v>
      </c>
      <c r="C59" s="104" t="s">
        <v>24</v>
      </c>
      <c r="D59" s="104" t="s">
        <v>24</v>
      </c>
      <c r="E59" s="35">
        <v>18900</v>
      </c>
      <c r="F59" s="35">
        <v>1900</v>
      </c>
      <c r="G59" s="37">
        <v>20223</v>
      </c>
      <c r="H59" s="132">
        <v>2261</v>
      </c>
    </row>
    <row r="60" spans="1:8" s="110" customFormat="1" x14ac:dyDescent="0.2">
      <c r="A60" s="131">
        <v>26</v>
      </c>
      <c r="B60" s="100" t="s">
        <v>339</v>
      </c>
      <c r="C60" s="104" t="s">
        <v>24</v>
      </c>
      <c r="D60" s="104" t="s">
        <v>24</v>
      </c>
      <c r="E60" s="35">
        <v>13100</v>
      </c>
      <c r="F60" s="35">
        <v>3400</v>
      </c>
      <c r="G60" s="37">
        <v>14017</v>
      </c>
      <c r="H60" s="132">
        <v>4046</v>
      </c>
    </row>
    <row r="61" spans="1:8" s="110" customFormat="1" x14ac:dyDescent="0.2">
      <c r="A61" s="131">
        <v>70</v>
      </c>
      <c r="B61" s="100" t="s">
        <v>338</v>
      </c>
      <c r="C61" s="104" t="s">
        <v>24</v>
      </c>
      <c r="D61" s="104" t="s">
        <v>24</v>
      </c>
      <c r="E61" s="35">
        <v>13100</v>
      </c>
      <c r="F61" s="35">
        <v>1900</v>
      </c>
      <c r="G61" s="37">
        <v>14017</v>
      </c>
      <c r="H61" s="132">
        <v>2261</v>
      </c>
    </row>
    <row r="62" spans="1:8" s="110" customFormat="1" x14ac:dyDescent="0.2">
      <c r="A62" s="131">
        <v>69</v>
      </c>
      <c r="B62" s="100" t="s">
        <v>337</v>
      </c>
      <c r="C62" s="104" t="s">
        <v>24</v>
      </c>
      <c r="D62" s="104" t="s">
        <v>24</v>
      </c>
      <c r="E62" s="35">
        <v>13100</v>
      </c>
      <c r="F62" s="35">
        <v>1900</v>
      </c>
      <c r="G62" s="37">
        <v>14017</v>
      </c>
      <c r="H62" s="132">
        <v>2261</v>
      </c>
    </row>
    <row r="63" spans="1:8" s="110" customFormat="1" x14ac:dyDescent="0.2">
      <c r="A63" s="131">
        <v>20</v>
      </c>
      <c r="B63" s="100" t="s">
        <v>336</v>
      </c>
      <c r="C63" s="101">
        <v>4029</v>
      </c>
      <c r="D63" s="100" t="s">
        <v>80</v>
      </c>
      <c r="E63" s="35">
        <v>13100</v>
      </c>
      <c r="F63" s="35">
        <v>3400</v>
      </c>
      <c r="G63" s="37">
        <v>14017</v>
      </c>
      <c r="H63" s="132">
        <v>4046</v>
      </c>
    </row>
    <row r="64" spans="1:8" s="110" customFormat="1" x14ac:dyDescent="0.2">
      <c r="A64" s="131">
        <v>71</v>
      </c>
      <c r="B64" s="100" t="s">
        <v>335</v>
      </c>
      <c r="C64" s="104" t="s">
        <v>24</v>
      </c>
      <c r="D64" s="104" t="s">
        <v>24</v>
      </c>
      <c r="E64" s="35">
        <v>13100</v>
      </c>
      <c r="F64" s="35">
        <v>1900</v>
      </c>
      <c r="G64" s="37">
        <v>14017</v>
      </c>
      <c r="H64" s="132">
        <v>2261</v>
      </c>
    </row>
    <row r="65" spans="1:8" s="110" customFormat="1" x14ac:dyDescent="0.2">
      <c r="A65" s="131">
        <v>4679</v>
      </c>
      <c r="B65" s="100" t="s">
        <v>334</v>
      </c>
      <c r="C65" s="101">
        <v>8540</v>
      </c>
      <c r="D65" s="100" t="s">
        <v>333</v>
      </c>
      <c r="E65" s="35">
        <v>18900</v>
      </c>
      <c r="F65" s="35">
        <v>1900</v>
      </c>
      <c r="G65" s="37">
        <v>20223</v>
      </c>
      <c r="H65" s="132">
        <v>2261</v>
      </c>
    </row>
    <row r="66" spans="1:8" s="110" customFormat="1" x14ac:dyDescent="0.2">
      <c r="A66" s="131"/>
      <c r="B66" s="100"/>
      <c r="C66" s="101">
        <v>4008</v>
      </c>
      <c r="D66" s="100" t="s">
        <v>70</v>
      </c>
      <c r="E66" s="35">
        <v>18900</v>
      </c>
      <c r="F66" s="35">
        <v>1900</v>
      </c>
      <c r="G66" s="37">
        <v>20223</v>
      </c>
      <c r="H66" s="132">
        <v>2261</v>
      </c>
    </row>
    <row r="67" spans="1:8" s="110" customFormat="1" x14ac:dyDescent="0.2">
      <c r="A67" s="131">
        <v>4668</v>
      </c>
      <c r="B67" s="100" t="s">
        <v>332</v>
      </c>
      <c r="C67" s="101">
        <v>4002</v>
      </c>
      <c r="D67" s="100" t="s">
        <v>85</v>
      </c>
      <c r="E67" s="35">
        <v>18900</v>
      </c>
      <c r="F67" s="35">
        <v>1900</v>
      </c>
      <c r="G67" s="37">
        <v>20223</v>
      </c>
      <c r="H67" s="132">
        <v>2261</v>
      </c>
    </row>
    <row r="68" spans="1:8" s="110" customFormat="1" x14ac:dyDescent="0.2">
      <c r="A68" s="131">
        <v>4506</v>
      </c>
      <c r="B68" s="100" t="s">
        <v>331</v>
      </c>
      <c r="C68" s="101">
        <v>5130</v>
      </c>
      <c r="D68" s="100" t="s">
        <v>330</v>
      </c>
      <c r="E68" s="35">
        <v>15500</v>
      </c>
      <c r="F68" s="35">
        <v>1900</v>
      </c>
      <c r="G68" s="37">
        <v>16585</v>
      </c>
      <c r="H68" s="132">
        <v>2261</v>
      </c>
    </row>
    <row r="69" spans="1:8" s="110" customFormat="1" x14ac:dyDescent="0.2">
      <c r="A69" s="131">
        <v>3528</v>
      </c>
      <c r="B69" s="100" t="s">
        <v>329</v>
      </c>
      <c r="C69" s="104" t="s">
        <v>24</v>
      </c>
      <c r="D69" s="104" t="s">
        <v>24</v>
      </c>
      <c r="E69" s="35">
        <v>13100</v>
      </c>
      <c r="F69" s="35">
        <v>3400</v>
      </c>
      <c r="G69" s="37">
        <v>14017</v>
      </c>
      <c r="H69" s="132">
        <v>4046</v>
      </c>
    </row>
    <row r="70" spans="1:8" s="110" customFormat="1" x14ac:dyDescent="0.2">
      <c r="A70" s="131">
        <v>3567</v>
      </c>
      <c r="B70" s="100" t="s">
        <v>328</v>
      </c>
      <c r="C70" s="104" t="s">
        <v>24</v>
      </c>
      <c r="D70" s="104" t="s">
        <v>24</v>
      </c>
      <c r="E70" s="35">
        <v>15500</v>
      </c>
      <c r="F70" s="35">
        <v>3400</v>
      </c>
      <c r="G70" s="37">
        <v>16585</v>
      </c>
      <c r="H70" s="132">
        <v>4046</v>
      </c>
    </row>
    <row r="71" spans="1:8" s="110" customFormat="1" ht="19.5" x14ac:dyDescent="0.35">
      <c r="A71" s="133"/>
      <c r="B71" s="188" t="s">
        <v>327</v>
      </c>
      <c r="C71" s="189"/>
      <c r="D71" s="189"/>
      <c r="E71" s="189"/>
      <c r="F71" s="189"/>
      <c r="G71" s="189"/>
      <c r="H71" s="190"/>
    </row>
    <row r="72" spans="1:8" s="110" customFormat="1" x14ac:dyDescent="0.2">
      <c r="A72" s="131">
        <v>4670</v>
      </c>
      <c r="B72" s="100" t="s">
        <v>326</v>
      </c>
      <c r="C72" s="101">
        <v>4003</v>
      </c>
      <c r="D72" s="100" t="s">
        <v>91</v>
      </c>
      <c r="E72" s="35">
        <v>23600</v>
      </c>
      <c r="F72" s="35">
        <v>1900</v>
      </c>
      <c r="G72" s="37">
        <v>25252</v>
      </c>
      <c r="H72" s="132">
        <v>2261</v>
      </c>
    </row>
    <row r="73" spans="1:8" s="110" customFormat="1" x14ac:dyDescent="0.2">
      <c r="A73" s="131">
        <v>4544</v>
      </c>
      <c r="B73" s="100" t="s">
        <v>325</v>
      </c>
      <c r="C73" s="101">
        <v>5736</v>
      </c>
      <c r="D73" s="100" t="s">
        <v>93</v>
      </c>
      <c r="E73" s="35">
        <v>18900</v>
      </c>
      <c r="F73" s="35">
        <v>1900</v>
      </c>
      <c r="G73" s="37">
        <v>20223</v>
      </c>
      <c r="H73" s="132">
        <v>2261</v>
      </c>
    </row>
    <row r="74" spans="1:8" s="110" customFormat="1" x14ac:dyDescent="0.2">
      <c r="A74" s="131"/>
      <c r="B74" s="100"/>
      <c r="C74" s="101">
        <v>5735</v>
      </c>
      <c r="D74" s="100" t="s">
        <v>92</v>
      </c>
      <c r="E74" s="35">
        <v>18900</v>
      </c>
      <c r="F74" s="35">
        <v>1900</v>
      </c>
      <c r="G74" s="37">
        <v>20223</v>
      </c>
      <c r="H74" s="132">
        <v>2261</v>
      </c>
    </row>
    <row r="75" spans="1:8" s="110" customFormat="1" x14ac:dyDescent="0.2">
      <c r="A75" s="131">
        <v>4546</v>
      </c>
      <c r="B75" s="100" t="s">
        <v>324</v>
      </c>
      <c r="C75" s="101">
        <v>5950</v>
      </c>
      <c r="D75" s="100" t="s">
        <v>89</v>
      </c>
      <c r="E75" s="35">
        <v>18900</v>
      </c>
      <c r="F75" s="35">
        <v>1900</v>
      </c>
      <c r="G75" s="37">
        <v>20223</v>
      </c>
      <c r="H75" s="132">
        <v>2261</v>
      </c>
    </row>
    <row r="76" spans="1:8" s="110" customFormat="1" x14ac:dyDescent="0.2">
      <c r="A76" s="131"/>
      <c r="B76" s="100"/>
      <c r="C76" s="101">
        <v>5551</v>
      </c>
      <c r="D76" s="100" t="s">
        <v>323</v>
      </c>
      <c r="E76" s="35">
        <v>18900</v>
      </c>
      <c r="F76" s="35">
        <v>1900</v>
      </c>
      <c r="G76" s="37">
        <v>20223</v>
      </c>
      <c r="H76" s="132">
        <v>2261</v>
      </c>
    </row>
    <row r="77" spans="1:8" s="110" customFormat="1" x14ac:dyDescent="0.2">
      <c r="A77" s="131">
        <v>4550</v>
      </c>
      <c r="B77" s="100" t="s">
        <v>322</v>
      </c>
      <c r="C77" s="101">
        <v>5695</v>
      </c>
      <c r="D77" s="100" t="s">
        <v>97</v>
      </c>
      <c r="E77" s="35">
        <v>42600</v>
      </c>
      <c r="F77" s="35">
        <v>1900</v>
      </c>
      <c r="G77" s="37">
        <v>45582</v>
      </c>
      <c r="H77" s="132">
        <v>2261</v>
      </c>
    </row>
    <row r="78" spans="1:8" s="110" customFormat="1" ht="19.5" x14ac:dyDescent="0.35">
      <c r="A78" s="133"/>
      <c r="B78" s="188" t="s">
        <v>321</v>
      </c>
      <c r="C78" s="189"/>
      <c r="D78" s="189"/>
      <c r="E78" s="189"/>
      <c r="F78" s="189"/>
      <c r="G78" s="189"/>
      <c r="H78" s="190"/>
    </row>
    <row r="79" spans="1:8" s="110" customFormat="1" x14ac:dyDescent="0.2">
      <c r="A79" s="131">
        <v>4620</v>
      </c>
      <c r="B79" s="100" t="s">
        <v>320</v>
      </c>
      <c r="C79" s="101">
        <v>4022</v>
      </c>
      <c r="D79" s="100" t="s">
        <v>105</v>
      </c>
      <c r="E79" s="35">
        <v>18900</v>
      </c>
      <c r="F79" s="35">
        <v>1900</v>
      </c>
      <c r="G79" s="37">
        <v>20223</v>
      </c>
      <c r="H79" s="132">
        <v>2261</v>
      </c>
    </row>
    <row r="80" spans="1:8" s="110" customFormat="1" x14ac:dyDescent="0.2">
      <c r="A80" s="131">
        <v>4595</v>
      </c>
      <c r="B80" s="100" t="s">
        <v>319</v>
      </c>
      <c r="C80" s="101">
        <v>5432</v>
      </c>
      <c r="D80" s="100" t="s">
        <v>318</v>
      </c>
      <c r="E80" s="35">
        <v>23600</v>
      </c>
      <c r="F80" s="35">
        <v>1900</v>
      </c>
      <c r="G80" s="37">
        <v>25252</v>
      </c>
      <c r="H80" s="132">
        <v>2261</v>
      </c>
    </row>
    <row r="81" spans="1:8" s="110" customFormat="1" x14ac:dyDescent="0.2">
      <c r="A81" s="131">
        <v>4599</v>
      </c>
      <c r="B81" s="100" t="s">
        <v>317</v>
      </c>
      <c r="C81" s="101">
        <v>5160</v>
      </c>
      <c r="D81" s="100" t="s">
        <v>123</v>
      </c>
      <c r="E81" s="35">
        <v>35800</v>
      </c>
      <c r="F81" s="35">
        <v>1900</v>
      </c>
      <c r="G81" s="37">
        <v>38306</v>
      </c>
      <c r="H81" s="132">
        <v>2261</v>
      </c>
    </row>
    <row r="82" spans="1:8" s="110" customFormat="1" x14ac:dyDescent="0.2">
      <c r="A82" s="131"/>
      <c r="B82" s="100"/>
      <c r="C82" s="101">
        <v>5161</v>
      </c>
      <c r="D82" s="100" t="s">
        <v>124</v>
      </c>
      <c r="E82" s="35">
        <v>18900</v>
      </c>
      <c r="F82" s="35">
        <v>1900</v>
      </c>
      <c r="G82" s="37">
        <v>20223</v>
      </c>
      <c r="H82" s="132">
        <v>2261</v>
      </c>
    </row>
    <row r="83" spans="1:8" s="110" customFormat="1" x14ac:dyDescent="0.2">
      <c r="A83" s="131">
        <v>4590</v>
      </c>
      <c r="B83" s="100" t="s">
        <v>316</v>
      </c>
      <c r="C83" s="101">
        <v>5154</v>
      </c>
      <c r="D83" s="100" t="s">
        <v>108</v>
      </c>
      <c r="E83" s="35">
        <v>23600</v>
      </c>
      <c r="F83" s="35">
        <v>1900</v>
      </c>
      <c r="G83" s="37">
        <v>25252</v>
      </c>
      <c r="H83" s="132">
        <v>2261</v>
      </c>
    </row>
    <row r="84" spans="1:8" s="110" customFormat="1" x14ac:dyDescent="0.2">
      <c r="A84" s="131"/>
      <c r="B84" s="100"/>
      <c r="C84" s="101">
        <v>5152</v>
      </c>
      <c r="D84" s="100" t="s">
        <v>111</v>
      </c>
      <c r="E84" s="35">
        <v>18900</v>
      </c>
      <c r="F84" s="35">
        <v>1900</v>
      </c>
      <c r="G84" s="37">
        <v>20223</v>
      </c>
      <c r="H84" s="132">
        <v>2261</v>
      </c>
    </row>
    <row r="85" spans="1:8" s="110" customFormat="1" x14ac:dyDescent="0.2">
      <c r="A85" s="131">
        <v>4610</v>
      </c>
      <c r="B85" s="100" t="s">
        <v>315</v>
      </c>
      <c r="C85" s="101">
        <v>5452</v>
      </c>
      <c r="D85" s="100" t="s">
        <v>100</v>
      </c>
      <c r="E85" s="35">
        <v>23600</v>
      </c>
      <c r="F85" s="35">
        <v>1900</v>
      </c>
      <c r="G85" s="37">
        <v>25252</v>
      </c>
      <c r="H85" s="132">
        <v>2261</v>
      </c>
    </row>
    <row r="86" spans="1:8" s="110" customFormat="1" x14ac:dyDescent="0.2">
      <c r="A86" s="131"/>
      <c r="B86" s="100"/>
      <c r="C86" s="101">
        <v>5453</v>
      </c>
      <c r="D86" s="100" t="s">
        <v>101</v>
      </c>
      <c r="E86" s="35">
        <v>23600</v>
      </c>
      <c r="F86" s="35">
        <v>1900</v>
      </c>
      <c r="G86" s="37">
        <v>25252</v>
      </c>
      <c r="H86" s="132">
        <v>2261</v>
      </c>
    </row>
    <row r="87" spans="1:8" s="110" customFormat="1" x14ac:dyDescent="0.2">
      <c r="A87" s="131">
        <v>4594</v>
      </c>
      <c r="B87" s="100" t="s">
        <v>314</v>
      </c>
      <c r="C87" s="101">
        <v>5176</v>
      </c>
      <c r="D87" s="100" t="s">
        <v>126</v>
      </c>
      <c r="E87" s="35">
        <v>23600</v>
      </c>
      <c r="F87" s="35">
        <v>1900</v>
      </c>
      <c r="G87" s="37">
        <v>25252</v>
      </c>
      <c r="H87" s="132">
        <v>2261</v>
      </c>
    </row>
    <row r="88" spans="1:8" s="110" customFormat="1" x14ac:dyDescent="0.2">
      <c r="A88" s="131"/>
      <c r="B88" s="100"/>
      <c r="C88" s="101">
        <v>4030</v>
      </c>
      <c r="D88" s="100" t="s">
        <v>127</v>
      </c>
      <c r="E88" s="35">
        <v>23600</v>
      </c>
      <c r="F88" s="35">
        <v>1900</v>
      </c>
      <c r="G88" s="37">
        <v>25252</v>
      </c>
      <c r="H88" s="132">
        <v>2261</v>
      </c>
    </row>
    <row r="89" spans="1:8" s="110" customFormat="1" x14ac:dyDescent="0.2">
      <c r="A89" s="131">
        <v>4712</v>
      </c>
      <c r="B89" s="100" t="s">
        <v>313</v>
      </c>
      <c r="C89" s="101">
        <v>4024</v>
      </c>
      <c r="D89" s="100" t="s">
        <v>113</v>
      </c>
      <c r="E89" s="35">
        <v>26600</v>
      </c>
      <c r="F89" s="35">
        <v>1900</v>
      </c>
      <c r="G89" s="37">
        <v>28462</v>
      </c>
      <c r="H89" s="132">
        <v>2261</v>
      </c>
    </row>
    <row r="90" spans="1:8" s="110" customFormat="1" x14ac:dyDescent="0.2">
      <c r="A90" s="131">
        <v>4711</v>
      </c>
      <c r="B90" s="100" t="s">
        <v>312</v>
      </c>
      <c r="C90" s="101">
        <v>5158</v>
      </c>
      <c r="D90" s="100" t="s">
        <v>130</v>
      </c>
      <c r="E90" s="35">
        <v>42600</v>
      </c>
      <c r="F90" s="35">
        <v>3400</v>
      </c>
      <c r="G90" s="37">
        <v>45582</v>
      </c>
      <c r="H90" s="132">
        <v>4046</v>
      </c>
    </row>
    <row r="91" spans="1:8" s="110" customFormat="1" x14ac:dyDescent="0.2">
      <c r="A91" s="131">
        <v>4597</v>
      </c>
      <c r="B91" s="100" t="s">
        <v>311</v>
      </c>
      <c r="C91" s="101">
        <v>4028</v>
      </c>
      <c r="D91" s="100" t="s">
        <v>119</v>
      </c>
      <c r="E91" s="35">
        <v>42600</v>
      </c>
      <c r="F91" s="35">
        <v>3400</v>
      </c>
      <c r="G91" s="37">
        <v>45582</v>
      </c>
      <c r="H91" s="132">
        <v>4046</v>
      </c>
    </row>
    <row r="92" spans="1:8" s="110" customFormat="1" x14ac:dyDescent="0.2">
      <c r="A92" s="131"/>
      <c r="B92" s="100"/>
      <c r="C92" s="101">
        <v>5166</v>
      </c>
      <c r="D92" s="100" t="s">
        <v>116</v>
      </c>
      <c r="E92" s="35">
        <v>42600</v>
      </c>
      <c r="F92" s="35">
        <v>3400</v>
      </c>
      <c r="G92" s="37">
        <v>45582</v>
      </c>
      <c r="H92" s="132">
        <v>4046</v>
      </c>
    </row>
    <row r="93" spans="1:8" s="110" customFormat="1" x14ac:dyDescent="0.2">
      <c r="A93" s="131">
        <v>4593</v>
      </c>
      <c r="B93" s="100" t="s">
        <v>310</v>
      </c>
      <c r="C93" s="101">
        <v>5431</v>
      </c>
      <c r="D93" s="100" t="s">
        <v>114</v>
      </c>
      <c r="E93" s="35">
        <v>18900</v>
      </c>
      <c r="F93" s="35">
        <v>1900</v>
      </c>
      <c r="G93" s="37">
        <v>20223</v>
      </c>
      <c r="H93" s="132">
        <v>2261</v>
      </c>
    </row>
    <row r="94" spans="1:8" s="110" customFormat="1" x14ac:dyDescent="0.2">
      <c r="A94" s="131"/>
      <c r="B94" s="100"/>
      <c r="C94" s="101">
        <v>4137</v>
      </c>
      <c r="D94" s="100" t="s">
        <v>115</v>
      </c>
      <c r="E94" s="35">
        <v>18900</v>
      </c>
      <c r="F94" s="35">
        <v>1900</v>
      </c>
      <c r="G94" s="35">
        <v>20223</v>
      </c>
      <c r="H94" s="132">
        <v>2261</v>
      </c>
    </row>
    <row r="95" spans="1:8" s="110" customFormat="1" ht="19.5" x14ac:dyDescent="0.35">
      <c r="A95" s="133"/>
      <c r="B95" s="188" t="s">
        <v>309</v>
      </c>
      <c r="C95" s="189"/>
      <c r="D95" s="189"/>
      <c r="E95" s="189"/>
      <c r="F95" s="189"/>
      <c r="G95" s="189"/>
      <c r="H95" s="190"/>
    </row>
    <row r="96" spans="1:8" s="110" customFormat="1" x14ac:dyDescent="0.2">
      <c r="A96" s="131">
        <v>4605</v>
      </c>
      <c r="B96" s="100" t="s">
        <v>308</v>
      </c>
      <c r="C96" s="101">
        <v>5451</v>
      </c>
      <c r="D96" s="100" t="s">
        <v>307</v>
      </c>
      <c r="E96" s="35">
        <v>18900</v>
      </c>
      <c r="F96" s="35">
        <v>1900</v>
      </c>
      <c r="G96" s="37">
        <v>20223</v>
      </c>
      <c r="H96" s="132">
        <v>2261</v>
      </c>
    </row>
    <row r="97" spans="1:8" s="110" customFormat="1" x14ac:dyDescent="0.2">
      <c r="A97" s="131">
        <v>91</v>
      </c>
      <c r="B97" s="100" t="s">
        <v>306</v>
      </c>
      <c r="C97" s="101">
        <v>4113</v>
      </c>
      <c r="D97" s="100" t="s">
        <v>144</v>
      </c>
      <c r="E97" s="35">
        <v>18900</v>
      </c>
      <c r="F97" s="35">
        <v>1900</v>
      </c>
      <c r="G97" s="37">
        <v>20223</v>
      </c>
      <c r="H97" s="132">
        <v>2261</v>
      </c>
    </row>
    <row r="98" spans="1:8" s="110" customFormat="1" x14ac:dyDescent="0.2">
      <c r="A98" s="131">
        <v>4704</v>
      </c>
      <c r="B98" s="100" t="s">
        <v>305</v>
      </c>
      <c r="C98" s="101">
        <v>4013</v>
      </c>
      <c r="D98" s="100" t="s">
        <v>148</v>
      </c>
      <c r="E98" s="35">
        <v>15500</v>
      </c>
      <c r="F98" s="35">
        <v>1900</v>
      </c>
      <c r="G98" s="37">
        <v>16585</v>
      </c>
      <c r="H98" s="132">
        <v>2261</v>
      </c>
    </row>
    <row r="99" spans="1:8" s="110" customFormat="1" x14ac:dyDescent="0.2">
      <c r="A99" s="131">
        <v>4717</v>
      </c>
      <c r="B99" s="100" t="s">
        <v>304</v>
      </c>
      <c r="C99" s="101">
        <v>4027</v>
      </c>
      <c r="D99" s="100" t="s">
        <v>152</v>
      </c>
      <c r="E99" s="35">
        <v>18900</v>
      </c>
      <c r="F99" s="35">
        <v>1900</v>
      </c>
      <c r="G99" s="37">
        <v>20223</v>
      </c>
      <c r="H99" s="132">
        <v>2261</v>
      </c>
    </row>
    <row r="100" spans="1:8" s="110" customFormat="1" x14ac:dyDescent="0.2">
      <c r="A100" s="131">
        <v>4715</v>
      </c>
      <c r="B100" s="100" t="s">
        <v>303</v>
      </c>
      <c r="C100" s="101">
        <v>4025</v>
      </c>
      <c r="D100" s="100" t="s">
        <v>154</v>
      </c>
      <c r="E100" s="35">
        <v>18900</v>
      </c>
      <c r="F100" s="35">
        <v>1900</v>
      </c>
      <c r="G100" s="37">
        <v>20223</v>
      </c>
      <c r="H100" s="132">
        <v>2261</v>
      </c>
    </row>
    <row r="101" spans="1:8" s="110" customFormat="1" x14ac:dyDescent="0.2">
      <c r="A101" s="131">
        <v>4613</v>
      </c>
      <c r="B101" s="100" t="s">
        <v>302</v>
      </c>
      <c r="C101" s="101">
        <v>9005</v>
      </c>
      <c r="D101" s="100" t="s">
        <v>146</v>
      </c>
      <c r="E101" s="35">
        <v>18900</v>
      </c>
      <c r="F101" s="35">
        <v>1900</v>
      </c>
      <c r="G101" s="37">
        <v>20223</v>
      </c>
      <c r="H101" s="132">
        <v>2261</v>
      </c>
    </row>
    <row r="102" spans="1:8" s="110" customFormat="1" x14ac:dyDescent="0.2">
      <c r="A102" s="131">
        <v>4618</v>
      </c>
      <c r="B102" s="100" t="s">
        <v>301</v>
      </c>
      <c r="C102" s="101">
        <v>4019</v>
      </c>
      <c r="D102" s="100" t="s">
        <v>135</v>
      </c>
      <c r="E102" s="35">
        <v>18900</v>
      </c>
      <c r="F102" s="35">
        <v>1900</v>
      </c>
      <c r="G102" s="37">
        <v>20223</v>
      </c>
      <c r="H102" s="132">
        <v>2261</v>
      </c>
    </row>
    <row r="103" spans="1:8" s="110" customFormat="1" x14ac:dyDescent="0.2">
      <c r="A103" s="131">
        <v>4673</v>
      </c>
      <c r="B103" s="100" t="s">
        <v>300</v>
      </c>
      <c r="C103" s="101">
        <v>4005</v>
      </c>
      <c r="D103" s="100" t="s">
        <v>141</v>
      </c>
      <c r="E103" s="35">
        <v>18900</v>
      </c>
      <c r="F103" s="35">
        <v>1900</v>
      </c>
      <c r="G103" s="37">
        <v>20223</v>
      </c>
      <c r="H103" s="132">
        <v>2261</v>
      </c>
    </row>
    <row r="104" spans="1:8" s="110" customFormat="1" x14ac:dyDescent="0.2">
      <c r="A104" s="131"/>
      <c r="B104" s="100"/>
      <c r="C104" s="101">
        <v>4038</v>
      </c>
      <c r="D104" s="100" t="s">
        <v>142</v>
      </c>
      <c r="E104" s="35">
        <v>18900</v>
      </c>
      <c r="F104" s="35">
        <v>1900</v>
      </c>
      <c r="G104" s="37">
        <v>20223</v>
      </c>
      <c r="H104" s="132">
        <v>2261</v>
      </c>
    </row>
    <row r="105" spans="1:8" s="110" customFormat="1" x14ac:dyDescent="0.2">
      <c r="A105" s="131">
        <v>4716</v>
      </c>
      <c r="B105" s="100" t="s">
        <v>299</v>
      </c>
      <c r="C105" s="101">
        <v>4026</v>
      </c>
      <c r="D105" s="100" t="s">
        <v>139</v>
      </c>
      <c r="E105" s="35">
        <v>18900</v>
      </c>
      <c r="F105" s="35">
        <v>1900</v>
      </c>
      <c r="G105" s="37">
        <v>20223</v>
      </c>
      <c r="H105" s="132">
        <v>2261</v>
      </c>
    </row>
    <row r="106" spans="1:8" s="110" customFormat="1" ht="19.5" x14ac:dyDescent="0.35">
      <c r="A106" s="133"/>
      <c r="B106" s="188" t="s">
        <v>298</v>
      </c>
      <c r="C106" s="189"/>
      <c r="D106" s="189"/>
      <c r="E106" s="189"/>
      <c r="F106" s="189"/>
      <c r="G106" s="189"/>
      <c r="H106" s="190"/>
    </row>
    <row r="107" spans="1:8" s="110" customFormat="1" x14ac:dyDescent="0.2">
      <c r="A107" s="131">
        <v>3580</v>
      </c>
      <c r="B107" s="100" t="s">
        <v>297</v>
      </c>
      <c r="C107" s="104" t="s">
        <v>24</v>
      </c>
      <c r="D107" s="104" t="s">
        <v>24</v>
      </c>
      <c r="E107" s="35">
        <v>35800</v>
      </c>
      <c r="F107" s="35">
        <v>6800</v>
      </c>
      <c r="G107" s="37">
        <v>38306</v>
      </c>
      <c r="H107" s="132">
        <v>8092</v>
      </c>
    </row>
    <row r="108" spans="1:8" s="110" customFormat="1" x14ac:dyDescent="0.2">
      <c r="A108" s="131">
        <v>3533</v>
      </c>
      <c r="B108" s="100" t="s">
        <v>296</v>
      </c>
      <c r="C108" s="104" t="s">
        <v>24</v>
      </c>
      <c r="D108" s="104" t="s">
        <v>24</v>
      </c>
      <c r="E108" s="35">
        <v>35800</v>
      </c>
      <c r="F108" s="35">
        <v>6800</v>
      </c>
      <c r="G108" s="37">
        <v>38306</v>
      </c>
      <c r="H108" s="132">
        <v>8092</v>
      </c>
    </row>
    <row r="109" spans="1:8" s="110" customFormat="1" x14ac:dyDescent="0.2">
      <c r="A109" s="131">
        <v>4701</v>
      </c>
      <c r="B109" s="100" t="s">
        <v>295</v>
      </c>
      <c r="C109" s="101">
        <v>8567</v>
      </c>
      <c r="D109" s="100" t="s">
        <v>202</v>
      </c>
      <c r="E109" s="35">
        <v>42600</v>
      </c>
      <c r="F109" s="35">
        <v>3400</v>
      </c>
      <c r="G109" s="37">
        <v>45582</v>
      </c>
      <c r="H109" s="132">
        <v>4046</v>
      </c>
    </row>
    <row r="110" spans="1:8" s="110" customFormat="1" x14ac:dyDescent="0.2">
      <c r="A110" s="131">
        <v>4630</v>
      </c>
      <c r="B110" s="100" t="s">
        <v>294</v>
      </c>
      <c r="C110" s="101">
        <v>5331</v>
      </c>
      <c r="D110" s="100" t="s">
        <v>191</v>
      </c>
      <c r="E110" s="35">
        <v>35800</v>
      </c>
      <c r="F110" s="35">
        <v>3400</v>
      </c>
      <c r="G110" s="37">
        <v>38306</v>
      </c>
      <c r="H110" s="132">
        <v>4046</v>
      </c>
    </row>
    <row r="111" spans="1:8" s="110" customFormat="1" x14ac:dyDescent="0.2">
      <c r="A111" s="131">
        <v>4629</v>
      </c>
      <c r="B111" s="100" t="s">
        <v>293</v>
      </c>
      <c r="C111" s="101">
        <v>5341</v>
      </c>
      <c r="D111" s="100" t="s">
        <v>190</v>
      </c>
      <c r="E111" s="35">
        <v>35800</v>
      </c>
      <c r="F111" s="35">
        <v>3400</v>
      </c>
      <c r="G111" s="37">
        <v>38306</v>
      </c>
      <c r="H111" s="132">
        <v>4046</v>
      </c>
    </row>
    <row r="112" spans="1:8" s="110" customFormat="1" x14ac:dyDescent="0.2">
      <c r="A112" s="131"/>
      <c r="B112" s="100"/>
      <c r="C112" s="101">
        <v>5340</v>
      </c>
      <c r="D112" s="100" t="s">
        <v>192</v>
      </c>
      <c r="E112" s="35">
        <v>35800</v>
      </c>
      <c r="F112" s="35">
        <v>3400</v>
      </c>
      <c r="G112" s="37">
        <v>38306</v>
      </c>
      <c r="H112" s="132">
        <v>4046</v>
      </c>
    </row>
    <row r="113" spans="1:8" s="110" customFormat="1" x14ac:dyDescent="0.2">
      <c r="A113" s="131"/>
      <c r="B113" s="100"/>
      <c r="C113" s="101">
        <v>8568</v>
      </c>
      <c r="D113" s="100" t="s">
        <v>194</v>
      </c>
      <c r="E113" s="35">
        <v>35800</v>
      </c>
      <c r="F113" s="35">
        <v>3400</v>
      </c>
      <c r="G113" s="37">
        <v>38306</v>
      </c>
      <c r="H113" s="132">
        <v>4046</v>
      </c>
    </row>
    <row r="114" spans="1:8" s="110" customFormat="1" x14ac:dyDescent="0.2">
      <c r="A114" s="131"/>
      <c r="B114" s="100"/>
      <c r="C114" s="101">
        <v>5325</v>
      </c>
      <c r="D114" s="100" t="s">
        <v>195</v>
      </c>
      <c r="E114" s="35">
        <v>35800</v>
      </c>
      <c r="F114" s="35">
        <v>3400</v>
      </c>
      <c r="G114" s="37">
        <v>38306</v>
      </c>
      <c r="H114" s="132">
        <v>4046</v>
      </c>
    </row>
    <row r="115" spans="1:8" s="110" customFormat="1" x14ac:dyDescent="0.2">
      <c r="A115" s="131">
        <v>3629</v>
      </c>
      <c r="B115" s="100" t="s">
        <v>292</v>
      </c>
      <c r="C115" s="104" t="s">
        <v>24</v>
      </c>
      <c r="D115" s="104" t="s">
        <v>24</v>
      </c>
      <c r="E115" s="35">
        <v>35800</v>
      </c>
      <c r="F115" s="35">
        <v>6000</v>
      </c>
      <c r="G115" s="37">
        <v>38306</v>
      </c>
      <c r="H115" s="132">
        <v>7140</v>
      </c>
    </row>
    <row r="116" spans="1:8" s="110" customFormat="1" x14ac:dyDescent="0.2">
      <c r="A116" s="131">
        <v>72</v>
      </c>
      <c r="B116" s="100" t="s">
        <v>291</v>
      </c>
      <c r="C116" s="104" t="s">
        <v>24</v>
      </c>
      <c r="D116" s="104" t="s">
        <v>24</v>
      </c>
      <c r="E116" s="35">
        <v>35800</v>
      </c>
      <c r="F116" s="35">
        <v>6000</v>
      </c>
      <c r="G116" s="37">
        <v>38306</v>
      </c>
      <c r="H116" s="132">
        <v>7140</v>
      </c>
    </row>
    <row r="117" spans="1:8" s="110" customFormat="1" x14ac:dyDescent="0.2">
      <c r="A117" s="131">
        <v>73</v>
      </c>
      <c r="B117" s="100" t="s">
        <v>290</v>
      </c>
      <c r="C117" s="104" t="s">
        <v>24</v>
      </c>
      <c r="D117" s="104" t="s">
        <v>24</v>
      </c>
      <c r="E117" s="35">
        <v>35800</v>
      </c>
      <c r="F117" s="35">
        <v>6000</v>
      </c>
      <c r="G117" s="37">
        <v>38306</v>
      </c>
      <c r="H117" s="132">
        <v>7140</v>
      </c>
    </row>
    <row r="118" spans="1:8" s="110" customFormat="1" x14ac:dyDescent="0.2">
      <c r="A118" s="131">
        <v>74</v>
      </c>
      <c r="B118" s="100" t="s">
        <v>289</v>
      </c>
      <c r="C118" s="104" t="s">
        <v>24</v>
      </c>
      <c r="D118" s="104" t="s">
        <v>24</v>
      </c>
      <c r="E118" s="35">
        <v>35800</v>
      </c>
      <c r="F118" s="35">
        <v>6000</v>
      </c>
      <c r="G118" s="37">
        <v>38306</v>
      </c>
      <c r="H118" s="132">
        <v>7140</v>
      </c>
    </row>
    <row r="119" spans="1:8" s="110" customFormat="1" x14ac:dyDescent="0.2">
      <c r="A119" s="131">
        <v>75</v>
      </c>
      <c r="B119" s="100" t="s">
        <v>288</v>
      </c>
      <c r="C119" s="104" t="s">
        <v>24</v>
      </c>
      <c r="D119" s="104" t="s">
        <v>24</v>
      </c>
      <c r="E119" s="35">
        <v>35800</v>
      </c>
      <c r="F119" s="35">
        <v>6800</v>
      </c>
      <c r="G119" s="37">
        <v>38306</v>
      </c>
      <c r="H119" s="132">
        <v>8092</v>
      </c>
    </row>
    <row r="120" spans="1:8" s="110" customFormat="1" x14ac:dyDescent="0.2">
      <c r="A120" s="131">
        <v>3535</v>
      </c>
      <c r="B120" s="100" t="s">
        <v>287</v>
      </c>
      <c r="C120" s="101">
        <v>4034</v>
      </c>
      <c r="D120" s="100" t="s">
        <v>286</v>
      </c>
      <c r="E120" s="35">
        <v>35800</v>
      </c>
      <c r="F120" s="35">
        <v>6000</v>
      </c>
      <c r="G120" s="37">
        <v>38306</v>
      </c>
      <c r="H120" s="132">
        <v>7140</v>
      </c>
    </row>
    <row r="121" spans="1:8" s="110" customFormat="1" x14ac:dyDescent="0.2">
      <c r="A121" s="131">
        <v>3531</v>
      </c>
      <c r="B121" s="100" t="s">
        <v>285</v>
      </c>
      <c r="C121" s="104" t="s">
        <v>24</v>
      </c>
      <c r="D121" s="104" t="s">
        <v>24</v>
      </c>
      <c r="E121" s="35">
        <v>35800</v>
      </c>
      <c r="F121" s="35">
        <v>6000</v>
      </c>
      <c r="G121" s="37">
        <v>38306</v>
      </c>
      <c r="H121" s="132">
        <v>7140</v>
      </c>
    </row>
    <row r="122" spans="1:8" s="110" customFormat="1" x14ac:dyDescent="0.2">
      <c r="A122" s="131">
        <v>3532</v>
      </c>
      <c r="B122" s="100" t="s">
        <v>284</v>
      </c>
      <c r="C122" s="104" t="s">
        <v>24</v>
      </c>
      <c r="D122" s="104" t="s">
        <v>24</v>
      </c>
      <c r="E122" s="35">
        <v>42600</v>
      </c>
      <c r="F122" s="35">
        <v>6000</v>
      </c>
      <c r="G122" s="37">
        <v>45582</v>
      </c>
      <c r="H122" s="132">
        <v>7140</v>
      </c>
    </row>
    <row r="123" spans="1:8" s="110" customFormat="1" x14ac:dyDescent="0.2">
      <c r="A123" s="131">
        <v>3540</v>
      </c>
      <c r="B123" s="100" t="s">
        <v>283</v>
      </c>
      <c r="C123" s="101">
        <v>8563</v>
      </c>
      <c r="D123" s="100" t="s">
        <v>282</v>
      </c>
      <c r="E123" s="35">
        <v>35800</v>
      </c>
      <c r="F123" s="35">
        <v>6800</v>
      </c>
      <c r="G123" s="37">
        <v>38306</v>
      </c>
      <c r="H123" s="132">
        <v>8092</v>
      </c>
    </row>
    <row r="124" spans="1:8" s="110" customFormat="1" x14ac:dyDescent="0.2">
      <c r="A124" s="131">
        <v>76</v>
      </c>
      <c r="B124" s="100" t="s">
        <v>281</v>
      </c>
      <c r="C124" s="104" t="s">
        <v>24</v>
      </c>
      <c r="D124" s="104" t="s">
        <v>24</v>
      </c>
      <c r="E124" s="35">
        <v>35800</v>
      </c>
      <c r="F124" s="35">
        <v>3400</v>
      </c>
      <c r="G124" s="37">
        <v>38306</v>
      </c>
      <c r="H124" s="132">
        <v>4046</v>
      </c>
    </row>
    <row r="125" spans="1:8" s="110" customFormat="1" x14ac:dyDescent="0.2">
      <c r="A125" s="131">
        <v>65</v>
      </c>
      <c r="B125" s="100" t="s">
        <v>280</v>
      </c>
      <c r="C125" s="101">
        <v>4036</v>
      </c>
      <c r="D125" s="100" t="s">
        <v>197</v>
      </c>
      <c r="E125" s="35">
        <v>35800</v>
      </c>
      <c r="F125" s="35">
        <v>3400</v>
      </c>
      <c r="G125" s="37">
        <v>38306</v>
      </c>
      <c r="H125" s="132">
        <v>4046</v>
      </c>
    </row>
    <row r="126" spans="1:8" s="110" customFormat="1" x14ac:dyDescent="0.2">
      <c r="A126" s="131"/>
      <c r="B126" s="100"/>
      <c r="C126" s="101">
        <v>4116</v>
      </c>
      <c r="D126" s="100" t="s">
        <v>198</v>
      </c>
      <c r="E126" s="35">
        <v>35800</v>
      </c>
      <c r="F126" s="35">
        <v>3400</v>
      </c>
      <c r="G126" s="37">
        <v>38306</v>
      </c>
      <c r="H126" s="132">
        <v>4046</v>
      </c>
    </row>
    <row r="127" spans="1:8" s="110" customFormat="1" x14ac:dyDescent="0.2">
      <c r="A127" s="131">
        <v>64</v>
      </c>
      <c r="B127" s="100" t="s">
        <v>279</v>
      </c>
      <c r="C127" s="101">
        <v>4035</v>
      </c>
      <c r="D127" s="100" t="s">
        <v>169</v>
      </c>
      <c r="E127" s="35">
        <v>26600</v>
      </c>
      <c r="F127" s="35">
        <v>5100</v>
      </c>
      <c r="G127" s="37">
        <v>28462</v>
      </c>
      <c r="H127" s="132">
        <v>6069</v>
      </c>
    </row>
    <row r="128" spans="1:8" s="110" customFormat="1" x14ac:dyDescent="0.2">
      <c r="A128" s="131">
        <v>77</v>
      </c>
      <c r="B128" s="100" t="s">
        <v>278</v>
      </c>
      <c r="C128" s="104" t="s">
        <v>24</v>
      </c>
      <c r="D128" s="104" t="s">
        <v>24</v>
      </c>
      <c r="E128" s="35">
        <v>35800</v>
      </c>
      <c r="F128" s="35">
        <v>3400</v>
      </c>
      <c r="G128" s="37">
        <v>38306</v>
      </c>
      <c r="H128" s="132">
        <v>4046</v>
      </c>
    </row>
    <row r="129" spans="1:9" s="110" customFormat="1" x14ac:dyDescent="0.2">
      <c r="A129" s="131">
        <v>78</v>
      </c>
      <c r="B129" s="100" t="s">
        <v>277</v>
      </c>
      <c r="C129" s="101">
        <v>4136</v>
      </c>
      <c r="D129" s="100" t="s">
        <v>161</v>
      </c>
      <c r="E129" s="35">
        <v>26600</v>
      </c>
      <c r="F129" s="35">
        <v>5100</v>
      </c>
      <c r="G129" s="37">
        <v>28462</v>
      </c>
      <c r="H129" s="132">
        <v>6069</v>
      </c>
    </row>
    <row r="130" spans="1:9" s="110" customFormat="1" x14ac:dyDescent="0.2">
      <c r="A130" s="131">
        <v>47</v>
      </c>
      <c r="B130" s="100" t="s">
        <v>276</v>
      </c>
      <c r="C130" s="104" t="s">
        <v>24</v>
      </c>
      <c r="D130" s="104" t="s">
        <v>24</v>
      </c>
      <c r="E130" s="35">
        <v>26600</v>
      </c>
      <c r="F130" s="35">
        <v>5100</v>
      </c>
      <c r="G130" s="37">
        <v>28462</v>
      </c>
      <c r="H130" s="132">
        <v>6069</v>
      </c>
    </row>
    <row r="131" spans="1:9" s="110" customFormat="1" x14ac:dyDescent="0.2">
      <c r="A131" s="131">
        <v>79</v>
      </c>
      <c r="B131" s="100" t="s">
        <v>275</v>
      </c>
      <c r="C131" s="104" t="s">
        <v>24</v>
      </c>
      <c r="D131" s="104" t="s">
        <v>24</v>
      </c>
      <c r="E131" s="35">
        <v>35800</v>
      </c>
      <c r="F131" s="35">
        <v>3400</v>
      </c>
      <c r="G131" s="37">
        <v>38306</v>
      </c>
      <c r="H131" s="132">
        <v>4046</v>
      </c>
    </row>
    <row r="132" spans="1:9" s="110" customFormat="1" x14ac:dyDescent="0.2">
      <c r="A132" s="131">
        <v>80</v>
      </c>
      <c r="B132" s="100" t="s">
        <v>274</v>
      </c>
      <c r="C132" s="104" t="s">
        <v>24</v>
      </c>
      <c r="D132" s="104" t="s">
        <v>24</v>
      </c>
      <c r="E132" s="35">
        <v>35800</v>
      </c>
      <c r="F132" s="35">
        <v>3400</v>
      </c>
      <c r="G132" s="37">
        <v>38306</v>
      </c>
      <c r="H132" s="132">
        <v>4046</v>
      </c>
    </row>
    <row r="133" spans="1:9" s="110" customFormat="1" x14ac:dyDescent="0.2">
      <c r="A133" s="131">
        <v>85</v>
      </c>
      <c r="B133" s="100" t="s">
        <v>273</v>
      </c>
      <c r="C133" s="104" t="s">
        <v>24</v>
      </c>
      <c r="D133" s="104" t="s">
        <v>24</v>
      </c>
      <c r="E133" s="35">
        <v>35800</v>
      </c>
      <c r="F133" s="35">
        <v>3400</v>
      </c>
      <c r="G133" s="37">
        <v>38306</v>
      </c>
      <c r="H133" s="132">
        <v>4046</v>
      </c>
    </row>
    <row r="134" spans="1:9" s="110" customFormat="1" x14ac:dyDescent="0.2">
      <c r="A134" s="131">
        <v>3536</v>
      </c>
      <c r="B134" s="100" t="s">
        <v>272</v>
      </c>
      <c r="C134" s="104" t="s">
        <v>24</v>
      </c>
      <c r="D134" s="104" t="s">
        <v>24</v>
      </c>
      <c r="E134" s="35">
        <v>35800</v>
      </c>
      <c r="F134" s="35">
        <v>6800</v>
      </c>
      <c r="G134" s="37">
        <v>38306</v>
      </c>
      <c r="H134" s="132">
        <v>8092</v>
      </c>
    </row>
    <row r="135" spans="1:9" s="110" customFormat="1" x14ac:dyDescent="0.2">
      <c r="A135" s="131">
        <v>3534</v>
      </c>
      <c r="B135" s="100" t="s">
        <v>271</v>
      </c>
      <c r="C135" s="104" t="s">
        <v>24</v>
      </c>
      <c r="D135" s="104" t="s">
        <v>24</v>
      </c>
      <c r="E135" s="35">
        <v>35800</v>
      </c>
      <c r="F135" s="35">
        <v>6000</v>
      </c>
      <c r="G135" s="37">
        <v>38306</v>
      </c>
      <c r="H135" s="132">
        <v>7140</v>
      </c>
    </row>
    <row r="136" spans="1:9" s="110" customFormat="1" x14ac:dyDescent="0.2">
      <c r="A136" s="131">
        <v>90</v>
      </c>
      <c r="B136" s="100" t="s">
        <v>270</v>
      </c>
      <c r="C136" s="104" t="s">
        <v>24</v>
      </c>
      <c r="D136" s="104" t="s">
        <v>24</v>
      </c>
      <c r="E136" s="35">
        <v>35800</v>
      </c>
      <c r="F136" s="35">
        <v>3400</v>
      </c>
      <c r="G136" s="37">
        <v>38306</v>
      </c>
      <c r="H136" s="132">
        <v>4046</v>
      </c>
    </row>
    <row r="137" spans="1:9" s="110" customFormat="1" x14ac:dyDescent="0.2">
      <c r="A137" s="131">
        <v>3538</v>
      </c>
      <c r="B137" s="100" t="s">
        <v>269</v>
      </c>
      <c r="C137" s="104" t="s">
        <v>24</v>
      </c>
      <c r="D137" s="104" t="s">
        <v>24</v>
      </c>
      <c r="E137" s="35">
        <v>42600</v>
      </c>
      <c r="F137" s="35">
        <v>6000</v>
      </c>
      <c r="G137" s="37">
        <v>45582</v>
      </c>
      <c r="H137" s="132">
        <v>7140</v>
      </c>
    </row>
    <row r="138" spans="1:9" s="110" customFormat="1" x14ac:dyDescent="0.2">
      <c r="A138" s="131">
        <v>4674</v>
      </c>
      <c r="B138" s="100" t="s">
        <v>268</v>
      </c>
      <c r="C138" s="101">
        <v>4006</v>
      </c>
      <c r="D138" s="100" t="s">
        <v>267</v>
      </c>
      <c r="E138" s="35">
        <v>26600</v>
      </c>
      <c r="F138" s="35">
        <v>5100</v>
      </c>
      <c r="G138" s="37">
        <v>28462</v>
      </c>
      <c r="H138" s="132">
        <v>6069</v>
      </c>
    </row>
    <row r="139" spans="1:9" s="110" customFormat="1" x14ac:dyDescent="0.2">
      <c r="A139" s="131">
        <v>4672</v>
      </c>
      <c r="B139" s="100" t="s">
        <v>266</v>
      </c>
      <c r="C139" s="101">
        <v>4004</v>
      </c>
      <c r="D139" s="100" t="s">
        <v>165</v>
      </c>
      <c r="E139" s="35">
        <v>35800</v>
      </c>
      <c r="F139" s="35">
        <v>5100</v>
      </c>
      <c r="G139" s="37">
        <v>38306</v>
      </c>
      <c r="H139" s="132">
        <v>6069</v>
      </c>
    </row>
    <row r="140" spans="1:9" s="110" customFormat="1" x14ac:dyDescent="0.2">
      <c r="A140" s="131">
        <v>4675</v>
      </c>
      <c r="B140" s="100" t="s">
        <v>265</v>
      </c>
      <c r="C140" s="101">
        <v>4007</v>
      </c>
      <c r="D140" s="100" t="s">
        <v>156</v>
      </c>
      <c r="E140" s="35">
        <v>26600</v>
      </c>
      <c r="F140" s="35">
        <v>5100</v>
      </c>
      <c r="G140" s="37">
        <v>28462</v>
      </c>
      <c r="H140" s="132">
        <v>6069</v>
      </c>
    </row>
    <row r="141" spans="1:9" s="110" customFormat="1" x14ac:dyDescent="0.2">
      <c r="A141" s="131">
        <v>4663</v>
      </c>
      <c r="B141" s="105" t="s">
        <v>264</v>
      </c>
      <c r="C141" s="101">
        <v>4023</v>
      </c>
      <c r="D141" s="100" t="s">
        <v>186</v>
      </c>
      <c r="E141" s="35">
        <v>35800</v>
      </c>
      <c r="F141" s="35" t="s">
        <v>24</v>
      </c>
      <c r="G141" s="37">
        <v>38306</v>
      </c>
      <c r="H141" s="132" t="s">
        <v>24</v>
      </c>
    </row>
    <row r="142" spans="1:9" s="110" customFormat="1" x14ac:dyDescent="0.2">
      <c r="A142" s="33">
        <v>80</v>
      </c>
      <c r="B142" s="136" t="s">
        <v>263</v>
      </c>
      <c r="C142" s="77" t="s">
        <v>24</v>
      </c>
      <c r="D142" s="77" t="s">
        <v>24</v>
      </c>
      <c r="E142" s="35">
        <v>35800</v>
      </c>
      <c r="F142" s="36">
        <v>3400</v>
      </c>
      <c r="G142" s="37">
        <v>38306</v>
      </c>
      <c r="H142" s="35">
        <v>4046</v>
      </c>
      <c r="I142" s="171"/>
    </row>
    <row r="143" spans="1:9" s="110" customFormat="1" x14ac:dyDescent="0.2">
      <c r="A143" s="131">
        <v>67</v>
      </c>
      <c r="B143" s="105" t="s">
        <v>262</v>
      </c>
      <c r="C143" s="101">
        <v>4021</v>
      </c>
      <c r="D143" s="100" t="s">
        <v>158</v>
      </c>
      <c r="E143" s="35">
        <v>26600</v>
      </c>
      <c r="F143" s="35">
        <v>5100</v>
      </c>
      <c r="G143" s="37">
        <v>28462</v>
      </c>
      <c r="H143" s="132">
        <v>6069</v>
      </c>
    </row>
    <row r="144" spans="1:9" s="110" customFormat="1" x14ac:dyDescent="0.2">
      <c r="A144" s="131"/>
      <c r="B144" s="100"/>
      <c r="C144" s="104"/>
      <c r="D144" s="104"/>
      <c r="E144" s="35"/>
      <c r="F144" s="35"/>
      <c r="G144" s="35"/>
      <c r="H144" s="132"/>
    </row>
    <row r="145" spans="1:9" customFormat="1" ht="24" x14ac:dyDescent="0.4">
      <c r="A145" s="133"/>
      <c r="B145" s="135" t="s">
        <v>261</v>
      </c>
      <c r="C145" s="88"/>
      <c r="D145" s="88"/>
      <c r="E145" s="88"/>
      <c r="F145" s="88"/>
      <c r="G145" s="88"/>
      <c r="H145" s="134"/>
    </row>
    <row r="146" spans="1:9" s="110" customFormat="1" x14ac:dyDescent="0.2">
      <c r="A146"/>
      <c r="B146"/>
      <c r="C146"/>
      <c r="D146"/>
      <c r="E146"/>
      <c r="F146"/>
      <c r="G146"/>
      <c r="H146"/>
      <c r="I146" s="171"/>
    </row>
    <row r="147" spans="1:9" s="110" customFormat="1" ht="19.5" x14ac:dyDescent="0.35">
      <c r="A147" s="133"/>
      <c r="B147" s="188" t="s">
        <v>260</v>
      </c>
      <c r="C147" s="189"/>
      <c r="D147" s="189"/>
      <c r="E147" s="189"/>
      <c r="F147" s="189"/>
      <c r="G147" s="189"/>
      <c r="H147" s="190"/>
    </row>
    <row r="148" spans="1:9" s="110" customFormat="1" x14ac:dyDescent="0.2">
      <c r="A148" s="131">
        <v>3687</v>
      </c>
      <c r="B148" s="100" t="s">
        <v>259</v>
      </c>
      <c r="C148" s="104" t="s">
        <v>24</v>
      </c>
      <c r="D148" s="104" t="s">
        <v>24</v>
      </c>
      <c r="E148" s="35">
        <v>13100</v>
      </c>
      <c r="F148" s="35">
        <v>1900</v>
      </c>
      <c r="G148" s="37">
        <v>14017</v>
      </c>
      <c r="H148" s="132">
        <v>2261</v>
      </c>
    </row>
    <row r="149" spans="1:9" s="110" customFormat="1" ht="19.5" x14ac:dyDescent="0.35">
      <c r="A149" s="133"/>
      <c r="B149" s="188" t="s">
        <v>258</v>
      </c>
      <c r="C149" s="189"/>
      <c r="D149" s="189"/>
      <c r="E149" s="189"/>
      <c r="F149" s="189"/>
      <c r="G149" s="189"/>
      <c r="H149" s="190"/>
    </row>
    <row r="150" spans="1:9" s="110" customFormat="1" x14ac:dyDescent="0.2">
      <c r="A150" s="131">
        <v>4549</v>
      </c>
      <c r="B150" s="100" t="s">
        <v>257</v>
      </c>
      <c r="C150" s="101">
        <v>8520</v>
      </c>
      <c r="D150" s="100" t="s">
        <v>256</v>
      </c>
      <c r="E150" s="35">
        <v>42600</v>
      </c>
      <c r="F150" s="35">
        <v>1900</v>
      </c>
      <c r="G150" s="37">
        <v>45582</v>
      </c>
      <c r="H150" s="132">
        <v>2261</v>
      </c>
    </row>
    <row r="151" spans="1:9" s="110" customFormat="1" x14ac:dyDescent="0.2">
      <c r="A151" s="131">
        <v>4551</v>
      </c>
      <c r="B151" s="100" t="s">
        <v>255</v>
      </c>
      <c r="C151" s="101">
        <v>8502</v>
      </c>
      <c r="D151" s="100" t="s">
        <v>254</v>
      </c>
      <c r="E151" s="35">
        <v>15500</v>
      </c>
      <c r="F151" s="35">
        <v>1900</v>
      </c>
      <c r="G151" s="37">
        <v>16585</v>
      </c>
      <c r="H151" s="132">
        <v>2261</v>
      </c>
    </row>
    <row r="152" spans="1:9" s="110" customFormat="1" ht="19.5" x14ac:dyDescent="0.35">
      <c r="A152" s="133"/>
      <c r="B152" s="188" t="s">
        <v>253</v>
      </c>
      <c r="C152" s="189"/>
      <c r="D152" s="189"/>
      <c r="E152" s="189"/>
      <c r="F152" s="189"/>
      <c r="G152" s="189"/>
      <c r="H152" s="190"/>
    </row>
    <row r="153" spans="1:9" s="110" customFormat="1" x14ac:dyDescent="0.2">
      <c r="A153" s="131">
        <v>86</v>
      </c>
      <c r="B153" s="100" t="s">
        <v>252</v>
      </c>
      <c r="C153" s="101">
        <v>4144</v>
      </c>
      <c r="D153" s="100" t="s">
        <v>251</v>
      </c>
      <c r="E153" s="35">
        <v>35800</v>
      </c>
      <c r="F153" s="38" t="s">
        <v>24</v>
      </c>
      <c r="G153" s="37">
        <v>38306</v>
      </c>
      <c r="H153" s="130" t="s">
        <v>24</v>
      </c>
    </row>
    <row r="154" spans="1:9" s="110" customFormat="1" ht="19.5" x14ac:dyDescent="0.35">
      <c r="A154" s="133"/>
      <c r="B154" s="188" t="s">
        <v>250</v>
      </c>
      <c r="C154" s="189"/>
      <c r="D154" s="189"/>
      <c r="E154" s="189"/>
      <c r="F154" s="189"/>
      <c r="G154" s="189"/>
      <c r="H154" s="190"/>
    </row>
    <row r="155" spans="1:9" s="110" customFormat="1" x14ac:dyDescent="0.2">
      <c r="A155" s="131">
        <v>4617</v>
      </c>
      <c r="B155" s="100" t="s">
        <v>249</v>
      </c>
      <c r="C155" s="101">
        <v>9076</v>
      </c>
      <c r="D155" s="100" t="s">
        <v>248</v>
      </c>
      <c r="E155" s="35">
        <v>35800</v>
      </c>
      <c r="F155" s="35">
        <v>6000</v>
      </c>
      <c r="G155" s="37">
        <v>38306</v>
      </c>
      <c r="H155" s="132">
        <v>7140</v>
      </c>
    </row>
    <row r="156" spans="1:9" s="110" customFormat="1" x14ac:dyDescent="0.2">
      <c r="A156" s="131">
        <v>4710</v>
      </c>
      <c r="B156" s="100" t="s">
        <v>247</v>
      </c>
      <c r="C156" s="101">
        <v>5446</v>
      </c>
      <c r="D156" s="100" t="s">
        <v>246</v>
      </c>
      <c r="E156" s="35">
        <v>34200</v>
      </c>
      <c r="F156" s="35">
        <v>1900</v>
      </c>
      <c r="G156" s="37">
        <v>36594</v>
      </c>
      <c r="H156" s="132">
        <v>2261</v>
      </c>
    </row>
    <row r="157" spans="1:9" s="110" customFormat="1" x14ac:dyDescent="0.2">
      <c r="A157" s="131">
        <v>4718</v>
      </c>
      <c r="B157" s="100" t="s">
        <v>245</v>
      </c>
      <c r="C157" s="101">
        <v>8683</v>
      </c>
      <c r="D157" s="100" t="s">
        <v>244</v>
      </c>
      <c r="E157" s="35">
        <v>21400</v>
      </c>
      <c r="F157" s="35">
        <v>1900</v>
      </c>
      <c r="G157" s="37">
        <v>22898</v>
      </c>
      <c r="H157" s="132">
        <v>2261</v>
      </c>
    </row>
    <row r="158" spans="1:9" s="110" customFormat="1" x14ac:dyDescent="0.2">
      <c r="A158" s="131">
        <v>4614</v>
      </c>
      <c r="B158" s="100"/>
      <c r="C158" s="101">
        <v>9080</v>
      </c>
      <c r="D158" s="100" t="s">
        <v>243</v>
      </c>
      <c r="E158" s="35">
        <v>21400</v>
      </c>
      <c r="F158" s="35">
        <v>1900</v>
      </c>
      <c r="G158" s="37">
        <v>22898</v>
      </c>
      <c r="H158" s="132">
        <v>2261</v>
      </c>
    </row>
    <row r="159" spans="1:9" s="110" customFormat="1" x14ac:dyDescent="0.2">
      <c r="A159" s="131">
        <v>4615</v>
      </c>
      <c r="B159" s="100" t="s">
        <v>242</v>
      </c>
      <c r="C159" s="101">
        <v>9078</v>
      </c>
      <c r="D159" s="100" t="s">
        <v>241</v>
      </c>
      <c r="E159" s="35">
        <v>18900</v>
      </c>
      <c r="F159" s="35">
        <v>1900</v>
      </c>
      <c r="G159" s="37">
        <v>20223</v>
      </c>
      <c r="H159" s="132">
        <v>2261</v>
      </c>
    </row>
    <row r="160" spans="1:9" s="110" customFormat="1" ht="19.5" x14ac:dyDescent="0.35">
      <c r="A160" s="133"/>
      <c r="B160" s="188" t="s">
        <v>240</v>
      </c>
      <c r="C160" s="189"/>
      <c r="D160" s="189"/>
      <c r="E160" s="189"/>
      <c r="F160" s="189"/>
      <c r="G160" s="189"/>
      <c r="H160" s="190"/>
    </row>
    <row r="161" spans="1:8" s="110" customFormat="1" x14ac:dyDescent="0.2">
      <c r="A161" s="131">
        <v>3511</v>
      </c>
      <c r="B161" s="100" t="s">
        <v>239</v>
      </c>
      <c r="C161" s="104" t="s">
        <v>24</v>
      </c>
      <c r="D161" s="104" t="s">
        <v>24</v>
      </c>
      <c r="E161" s="35">
        <v>13100</v>
      </c>
      <c r="F161" s="35">
        <v>1900</v>
      </c>
      <c r="G161" s="37">
        <v>14017</v>
      </c>
      <c r="H161" s="132">
        <v>2261</v>
      </c>
    </row>
    <row r="162" spans="1:8" s="110" customFormat="1" x14ac:dyDescent="0.2">
      <c r="A162" s="131">
        <v>4652</v>
      </c>
      <c r="B162" s="100" t="s">
        <v>238</v>
      </c>
      <c r="C162" s="101">
        <v>9506</v>
      </c>
      <c r="D162" s="100" t="s">
        <v>237</v>
      </c>
      <c r="E162" s="35">
        <v>13100</v>
      </c>
      <c r="F162" s="35">
        <v>1900</v>
      </c>
      <c r="G162" s="37">
        <v>14017</v>
      </c>
      <c r="H162" s="132">
        <v>2261</v>
      </c>
    </row>
    <row r="163" spans="1:8" s="110" customFormat="1" x14ac:dyDescent="0.2">
      <c r="A163" s="131">
        <v>3513</v>
      </c>
      <c r="B163" s="100" t="s">
        <v>236</v>
      </c>
      <c r="C163" s="101">
        <v>8691</v>
      </c>
      <c r="D163" s="100" t="s">
        <v>235</v>
      </c>
      <c r="E163" s="35">
        <v>23600</v>
      </c>
      <c r="F163" s="35">
        <v>1900</v>
      </c>
      <c r="G163" s="37">
        <v>25252</v>
      </c>
      <c r="H163" s="132">
        <v>2261</v>
      </c>
    </row>
    <row r="164" spans="1:8" s="118" customFormat="1" x14ac:dyDescent="0.2">
      <c r="A164" s="131">
        <v>4654</v>
      </c>
      <c r="B164" s="100" t="s">
        <v>233</v>
      </c>
      <c r="C164" s="101">
        <v>9508</v>
      </c>
      <c r="D164" s="100" t="s">
        <v>232</v>
      </c>
      <c r="E164" s="35">
        <v>23600</v>
      </c>
      <c r="F164" s="35">
        <v>1900</v>
      </c>
      <c r="G164" s="37">
        <v>25252</v>
      </c>
      <c r="H164" s="132">
        <v>2261</v>
      </c>
    </row>
    <row r="165" spans="1:8" s="118" customFormat="1" x14ac:dyDescent="0.2">
      <c r="A165" s="131"/>
      <c r="B165" s="100"/>
      <c r="C165" s="101"/>
      <c r="D165" s="100"/>
      <c r="E165" s="35"/>
      <c r="F165" s="35"/>
      <c r="G165" s="35"/>
      <c r="H165" s="132"/>
    </row>
    <row r="166" spans="1:8" s="110" customFormat="1" ht="19.5" x14ac:dyDescent="0.35">
      <c r="A166" s="133"/>
      <c r="B166" s="188" t="s">
        <v>234</v>
      </c>
      <c r="C166" s="189"/>
      <c r="D166" s="189"/>
      <c r="E166" s="189"/>
      <c r="F166" s="189"/>
      <c r="G166" s="189"/>
      <c r="H166" s="190"/>
    </row>
    <row r="167" spans="1:8" s="118" customFormat="1" x14ac:dyDescent="0.2">
      <c r="A167" s="131">
        <v>4653</v>
      </c>
      <c r="B167" s="100" t="s">
        <v>231</v>
      </c>
      <c r="C167" s="101">
        <v>9507</v>
      </c>
      <c r="D167" s="100" t="s">
        <v>230</v>
      </c>
      <c r="E167" s="35">
        <v>1800</v>
      </c>
      <c r="F167" s="38" t="s">
        <v>24</v>
      </c>
      <c r="G167" s="37">
        <v>1926</v>
      </c>
      <c r="H167" s="130" t="s">
        <v>24</v>
      </c>
    </row>
    <row r="168" spans="1:8" s="118" customFormat="1" x14ac:dyDescent="0.2">
      <c r="A168" s="129"/>
      <c r="B168" s="28" t="s">
        <v>229</v>
      </c>
      <c r="C168" s="128"/>
      <c r="D168" s="128"/>
      <c r="E168" s="127">
        <v>1800</v>
      </c>
      <c r="F168" s="126" t="s">
        <v>24</v>
      </c>
      <c r="G168" s="125">
        <v>1926</v>
      </c>
      <c r="H168" s="124" t="s">
        <v>24</v>
      </c>
    </row>
    <row r="169" spans="1:8" s="118" customFormat="1" x14ac:dyDescent="0.2">
      <c r="A169" s="123"/>
      <c r="B169" s="80"/>
      <c r="C169" s="10"/>
      <c r="D169" s="10"/>
      <c r="E169" s="10"/>
      <c r="F169" s="120"/>
      <c r="G169" s="10"/>
      <c r="H169" s="122"/>
    </row>
    <row r="170" spans="1:8" s="118" customFormat="1" x14ac:dyDescent="0.2">
      <c r="A170" s="121"/>
      <c r="B170" s="24" t="s">
        <v>228</v>
      </c>
      <c r="C170" s="120"/>
      <c r="D170" s="24" t="s">
        <v>227</v>
      </c>
      <c r="E170" s="120"/>
      <c r="F170" s="119"/>
      <c r="G170" s="45"/>
      <c r="H170" s="111"/>
    </row>
    <row r="171" spans="1:8" s="118" customFormat="1" x14ac:dyDescent="0.2">
      <c r="A171" s="117"/>
      <c r="B171" s="10"/>
      <c r="C171" s="10"/>
      <c r="D171" s="16" t="s">
        <v>226</v>
      </c>
      <c r="E171" s="10"/>
      <c r="F171" s="116"/>
      <c r="G171" s="45"/>
      <c r="H171" s="111"/>
    </row>
    <row r="172" spans="1:8" s="118" customFormat="1" x14ac:dyDescent="0.2">
      <c r="A172" s="117"/>
      <c r="B172" s="10" t="s">
        <v>13</v>
      </c>
      <c r="C172" s="10"/>
      <c r="D172" s="97">
        <v>1800</v>
      </c>
      <c r="E172" s="10"/>
      <c r="F172" s="116"/>
      <c r="G172" s="45"/>
      <c r="H172" s="111"/>
    </row>
    <row r="173" spans="1:8" s="118" customFormat="1" x14ac:dyDescent="0.2">
      <c r="A173" s="117"/>
      <c r="B173" s="10" t="s">
        <v>88</v>
      </c>
      <c r="C173" s="10"/>
      <c r="D173" s="97">
        <v>1800</v>
      </c>
      <c r="E173" s="10"/>
      <c r="F173" s="116"/>
      <c r="G173" s="45"/>
      <c r="H173" s="111"/>
    </row>
    <row r="174" spans="1:8" s="118" customFormat="1" x14ac:dyDescent="0.2">
      <c r="A174" s="117"/>
      <c r="B174" s="10" t="s">
        <v>133</v>
      </c>
      <c r="C174" s="10"/>
      <c r="D174" s="97">
        <v>1800</v>
      </c>
      <c r="E174" s="10"/>
      <c r="F174" s="116"/>
      <c r="G174" s="45"/>
      <c r="H174" s="111"/>
    </row>
    <row r="175" spans="1:8" s="118" customFormat="1" x14ac:dyDescent="0.2">
      <c r="A175" s="117"/>
      <c r="B175" s="96" t="s">
        <v>225</v>
      </c>
      <c r="C175" s="10"/>
      <c r="D175" s="92">
        <v>7300</v>
      </c>
      <c r="E175" s="10"/>
      <c r="F175" s="116"/>
      <c r="G175" s="45"/>
      <c r="H175" s="111"/>
    </row>
    <row r="176" spans="1:8" s="110" customFormat="1" x14ac:dyDescent="0.2">
      <c r="A176" s="117"/>
      <c r="B176" s="55" t="s">
        <v>23</v>
      </c>
      <c r="C176" s="94"/>
      <c r="D176" s="92">
        <v>7300</v>
      </c>
      <c r="E176" s="94"/>
      <c r="F176" s="116"/>
      <c r="G176" s="45"/>
      <c r="H176" s="111"/>
    </row>
    <row r="177" spans="1:8" s="110" customFormat="1" x14ac:dyDescent="0.2">
      <c r="A177" s="115"/>
      <c r="B177" s="114" t="s">
        <v>25</v>
      </c>
      <c r="C177" s="28"/>
      <c r="D177" s="113">
        <v>7300</v>
      </c>
      <c r="E177" s="28"/>
      <c r="F177" s="112"/>
      <c r="G177" s="45"/>
      <c r="H177" s="111"/>
    </row>
    <row r="178" spans="1:8" s="55" customFormat="1" ht="13.5" thickBot="1" x14ac:dyDescent="0.25">
      <c r="A178" s="109"/>
      <c r="B178" s="107"/>
      <c r="C178" s="108"/>
      <c r="D178" s="108"/>
      <c r="E178" s="107"/>
      <c r="F178" s="107"/>
      <c r="G178" s="107"/>
      <c r="H178" s="106"/>
    </row>
    <row r="179" spans="1:8" s="55" customFormat="1" x14ac:dyDescent="0.2">
      <c r="A179" s="10"/>
      <c r="B179" s="10"/>
      <c r="C179" s="84"/>
      <c r="D179" s="10"/>
      <c r="E179" s="84"/>
      <c r="F179" s="84"/>
      <c r="G179" s="84"/>
      <c r="H179" s="84"/>
    </row>
    <row r="180" spans="1:8" s="55" customFormat="1" x14ac:dyDescent="0.2">
      <c r="A180" s="10"/>
      <c r="B180" s="10"/>
      <c r="C180" s="84"/>
      <c r="D180" s="10"/>
      <c r="E180" s="84"/>
      <c r="F180" s="84"/>
      <c r="G180" s="84"/>
      <c r="H180" s="84"/>
    </row>
    <row r="181" spans="1:8" s="55" customFormat="1" x14ac:dyDescent="0.2">
      <c r="A181" s="10"/>
      <c r="B181" s="10"/>
      <c r="C181" s="84"/>
      <c r="D181" s="10"/>
      <c r="E181" s="84"/>
      <c r="F181" s="84"/>
      <c r="G181" s="84"/>
      <c r="H181" s="84"/>
    </row>
    <row r="182" spans="1:8" s="55" customFormat="1" x14ac:dyDescent="0.2">
      <c r="A182" s="10"/>
      <c r="B182" s="10"/>
      <c r="C182" s="84"/>
      <c r="D182" s="10"/>
      <c r="E182" s="84"/>
      <c r="F182" s="84"/>
      <c r="G182" s="84"/>
      <c r="H182" s="84"/>
    </row>
    <row r="183" spans="1:8" s="55" customFormat="1" x14ac:dyDescent="0.2">
      <c r="A183" s="10"/>
      <c r="B183" s="10"/>
      <c r="C183" s="84"/>
      <c r="D183" s="10"/>
      <c r="E183" s="84"/>
      <c r="F183" s="84"/>
      <c r="G183" s="84"/>
      <c r="H183" s="84"/>
    </row>
    <row r="184" spans="1:8" s="55" customFormat="1" x14ac:dyDescent="0.2">
      <c r="A184" s="10"/>
      <c r="B184" s="10"/>
      <c r="C184" s="84"/>
      <c r="D184" s="10"/>
      <c r="E184" s="84"/>
      <c r="F184" s="84"/>
      <c r="G184" s="84"/>
      <c r="H184" s="84"/>
    </row>
    <row r="185" spans="1:8" s="55" customFormat="1" x14ac:dyDescent="0.2">
      <c r="A185" s="10"/>
      <c r="B185" s="10"/>
      <c r="C185" s="84"/>
      <c r="D185" s="10"/>
      <c r="E185" s="84"/>
      <c r="F185" s="84"/>
      <c r="G185" s="84"/>
      <c r="H185" s="84"/>
    </row>
    <row r="186" spans="1:8" s="55" customFormat="1" x14ac:dyDescent="0.2">
      <c r="A186" s="10"/>
      <c r="B186" s="10"/>
      <c r="C186" s="84"/>
      <c r="D186" s="10"/>
      <c r="E186" s="84"/>
      <c r="F186" s="84"/>
      <c r="G186" s="84"/>
      <c r="H186" s="84"/>
    </row>
    <row r="187" spans="1:8" s="55" customFormat="1" x14ac:dyDescent="0.2">
      <c r="A187" s="10"/>
      <c r="B187" s="10"/>
      <c r="C187" s="84"/>
      <c r="D187" s="10"/>
      <c r="E187" s="84"/>
      <c r="F187" s="84"/>
      <c r="G187" s="84"/>
      <c r="H187" s="84"/>
    </row>
    <row r="188" spans="1:8" s="55" customFormat="1" x14ac:dyDescent="0.2">
      <c r="A188" s="10"/>
      <c r="B188" s="10"/>
      <c r="C188" s="84"/>
      <c r="D188" s="10"/>
      <c r="E188" s="84"/>
      <c r="F188" s="84"/>
      <c r="G188" s="84"/>
      <c r="H188" s="84"/>
    </row>
    <row r="189" spans="1:8" s="55" customFormat="1" x14ac:dyDescent="0.2">
      <c r="A189" s="10"/>
      <c r="B189" s="10"/>
      <c r="C189" s="84"/>
      <c r="D189" s="10"/>
      <c r="E189" s="84"/>
      <c r="F189" s="84"/>
      <c r="G189" s="84"/>
      <c r="H189" s="84"/>
    </row>
    <row r="190" spans="1:8" s="55" customFormat="1" x14ac:dyDescent="0.2">
      <c r="A190" s="10"/>
      <c r="B190" s="10"/>
      <c r="C190" s="84"/>
      <c r="D190" s="10"/>
      <c r="E190" s="84"/>
      <c r="F190" s="84"/>
      <c r="G190" s="84"/>
      <c r="H190" s="84"/>
    </row>
    <row r="191" spans="1:8" s="55" customFormat="1" x14ac:dyDescent="0.2">
      <c r="A191" s="10"/>
      <c r="B191" s="10"/>
      <c r="C191" s="84"/>
      <c r="D191" s="10"/>
      <c r="E191" s="84"/>
      <c r="F191" s="84"/>
      <c r="G191" s="84"/>
      <c r="H191" s="84"/>
    </row>
    <row r="192" spans="1:8" s="55" customFormat="1" x14ac:dyDescent="0.2">
      <c r="A192" s="10"/>
      <c r="B192" s="10"/>
      <c r="C192" s="84"/>
      <c r="D192" s="10"/>
      <c r="E192" s="84"/>
      <c r="F192" s="84"/>
      <c r="G192" s="84"/>
      <c r="H192" s="84"/>
    </row>
    <row r="193" spans="1:8" s="55" customFormat="1" x14ac:dyDescent="0.2">
      <c r="A193" s="10"/>
      <c r="B193" s="10"/>
      <c r="C193" s="84"/>
      <c r="D193" s="10"/>
      <c r="E193" s="84"/>
      <c r="F193" s="84"/>
      <c r="G193" s="84"/>
      <c r="H193" s="84"/>
    </row>
    <row r="194" spans="1:8" s="55" customFormat="1" x14ac:dyDescent="0.2">
      <c r="A194" s="10"/>
      <c r="B194" s="10"/>
      <c r="C194" s="84"/>
      <c r="D194" s="10"/>
      <c r="E194" s="84"/>
      <c r="F194" s="84"/>
      <c r="G194" s="84"/>
      <c r="H194" s="84"/>
    </row>
    <row r="195" spans="1:8" s="55" customFormat="1" x14ac:dyDescent="0.2">
      <c r="A195" s="10"/>
      <c r="B195" s="10"/>
      <c r="C195" s="84"/>
      <c r="D195" s="10"/>
      <c r="E195" s="84"/>
      <c r="F195" s="84"/>
      <c r="G195" s="84"/>
      <c r="H195" s="84"/>
    </row>
    <row r="196" spans="1:8" s="55" customFormat="1" x14ac:dyDescent="0.2">
      <c r="A196" s="10"/>
      <c r="B196" s="10"/>
      <c r="C196" s="84"/>
      <c r="D196" s="10"/>
      <c r="E196" s="84"/>
      <c r="F196" s="84"/>
      <c r="G196" s="84"/>
      <c r="H196" s="84"/>
    </row>
    <row r="197" spans="1:8" s="55" customFormat="1" x14ac:dyDescent="0.2">
      <c r="A197" s="10"/>
      <c r="B197" s="10"/>
      <c r="C197" s="84"/>
      <c r="D197" s="10"/>
      <c r="E197" s="84"/>
      <c r="F197" s="84"/>
      <c r="G197" s="84"/>
      <c r="H197" s="84"/>
    </row>
    <row r="198" spans="1:8" s="55" customFormat="1" x14ac:dyDescent="0.2">
      <c r="A198" s="10"/>
      <c r="B198" s="10"/>
      <c r="C198" s="84"/>
      <c r="D198" s="10"/>
      <c r="E198" s="84"/>
      <c r="F198" s="84"/>
      <c r="G198" s="84"/>
      <c r="H198" s="84"/>
    </row>
    <row r="199" spans="1:8" s="55" customFormat="1" x14ac:dyDescent="0.2">
      <c r="A199" s="10"/>
      <c r="B199" s="10"/>
      <c r="C199" s="84"/>
      <c r="D199" s="10"/>
      <c r="E199" s="84"/>
      <c r="F199" s="84"/>
      <c r="G199" s="84"/>
      <c r="H199" s="84"/>
    </row>
    <row r="200" spans="1:8" s="55" customFormat="1" x14ac:dyDescent="0.2">
      <c r="A200" s="10"/>
      <c r="B200" s="10"/>
      <c r="C200" s="84"/>
      <c r="D200" s="10"/>
      <c r="E200" s="84"/>
      <c r="F200" s="84"/>
      <c r="G200" s="84"/>
      <c r="H200" s="84"/>
    </row>
    <row r="201" spans="1:8" s="55" customFormat="1" x14ac:dyDescent="0.2">
      <c r="A201" s="10"/>
      <c r="B201" s="10"/>
      <c r="C201" s="84"/>
      <c r="D201" s="10"/>
      <c r="E201" s="84"/>
      <c r="F201" s="84"/>
      <c r="G201" s="84"/>
      <c r="H201" s="84"/>
    </row>
    <row r="202" spans="1:8" s="55" customFormat="1" x14ac:dyDescent="0.2">
      <c r="A202" s="10"/>
      <c r="B202" s="10"/>
      <c r="C202" s="84"/>
      <c r="D202" s="10"/>
      <c r="E202" s="84"/>
      <c r="F202" s="84"/>
      <c r="G202" s="84"/>
      <c r="H202" s="84"/>
    </row>
    <row r="203" spans="1:8" s="55" customFormat="1" x14ac:dyDescent="0.2">
      <c r="A203" s="10"/>
      <c r="B203" s="10"/>
      <c r="C203" s="84"/>
      <c r="D203" s="10"/>
      <c r="E203" s="84"/>
      <c r="F203" s="84"/>
      <c r="G203" s="84"/>
      <c r="H203" s="84"/>
    </row>
    <row r="204" spans="1:8" s="55" customFormat="1" x14ac:dyDescent="0.2">
      <c r="A204" s="10"/>
      <c r="B204" s="10"/>
      <c r="C204" s="84"/>
      <c r="D204" s="10"/>
      <c r="E204" s="84"/>
      <c r="F204" s="84"/>
      <c r="G204" s="84"/>
      <c r="H204" s="84"/>
    </row>
    <row r="205" spans="1:8" s="55" customFormat="1" x14ac:dyDescent="0.2">
      <c r="A205" s="10"/>
      <c r="B205" s="10"/>
      <c r="C205" s="84"/>
      <c r="D205" s="10"/>
      <c r="E205" s="84"/>
      <c r="F205" s="84"/>
      <c r="G205" s="84"/>
      <c r="H205" s="84"/>
    </row>
    <row r="206" spans="1:8" s="55" customFormat="1" x14ac:dyDescent="0.2">
      <c r="A206" s="10"/>
      <c r="B206" s="10"/>
      <c r="C206" s="84"/>
      <c r="D206" s="10"/>
      <c r="E206" s="84"/>
      <c r="F206" s="84"/>
      <c r="G206" s="84"/>
      <c r="H206" s="84"/>
    </row>
    <row r="207" spans="1:8" s="55" customFormat="1" x14ac:dyDescent="0.2">
      <c r="A207" s="10"/>
      <c r="B207" s="10"/>
      <c r="C207" s="84"/>
      <c r="D207" s="10"/>
      <c r="E207" s="84"/>
      <c r="F207" s="84"/>
      <c r="G207" s="84"/>
      <c r="H207" s="84"/>
    </row>
    <row r="208" spans="1:8" s="55" customFormat="1" x14ac:dyDescent="0.2">
      <c r="A208" s="10"/>
      <c r="B208" s="10"/>
      <c r="C208" s="84"/>
      <c r="D208" s="10"/>
      <c r="E208" s="84"/>
      <c r="F208" s="84"/>
      <c r="G208" s="84"/>
      <c r="H208" s="84"/>
    </row>
    <row r="209" spans="1:8" s="55" customFormat="1" x14ac:dyDescent="0.2">
      <c r="A209" s="10"/>
      <c r="B209" s="10"/>
      <c r="C209" s="84"/>
      <c r="D209" s="10"/>
      <c r="E209" s="84"/>
      <c r="F209" s="84"/>
      <c r="G209" s="84"/>
      <c r="H209" s="84"/>
    </row>
    <row r="210" spans="1:8" s="55" customFormat="1" x14ac:dyDescent="0.2">
      <c r="A210" s="10"/>
      <c r="B210" s="10"/>
      <c r="C210" s="84"/>
      <c r="D210" s="10"/>
      <c r="E210" s="84"/>
      <c r="F210" s="84"/>
      <c r="G210" s="84"/>
      <c r="H210" s="84"/>
    </row>
    <row r="211" spans="1:8" s="55" customFormat="1" x14ac:dyDescent="0.2">
      <c r="A211" s="10"/>
      <c r="B211" s="10"/>
      <c r="C211" s="84"/>
      <c r="D211" s="10"/>
      <c r="E211" s="84"/>
      <c r="F211" s="84"/>
      <c r="G211" s="84"/>
      <c r="H211" s="84"/>
    </row>
    <row r="212" spans="1:8" s="55" customFormat="1" x14ac:dyDescent="0.2">
      <c r="A212" s="10"/>
      <c r="B212" s="10"/>
      <c r="C212" s="84"/>
      <c r="D212" s="10"/>
      <c r="E212" s="84"/>
      <c r="F212" s="84"/>
      <c r="G212" s="84"/>
      <c r="H212" s="84"/>
    </row>
    <row r="213" spans="1:8" s="55" customFormat="1" x14ac:dyDescent="0.2">
      <c r="A213" s="10"/>
      <c r="B213" s="10"/>
      <c r="C213" s="84"/>
      <c r="D213" s="10"/>
      <c r="E213" s="84"/>
      <c r="F213" s="84"/>
      <c r="G213" s="84"/>
      <c r="H213" s="84"/>
    </row>
    <row r="214" spans="1:8" s="55" customFormat="1" x14ac:dyDescent="0.2">
      <c r="A214" s="10"/>
      <c r="B214" s="10"/>
      <c r="C214" s="84"/>
      <c r="D214" s="10"/>
      <c r="E214" s="84"/>
      <c r="F214" s="84"/>
      <c r="G214" s="84"/>
      <c r="H214" s="84"/>
    </row>
    <row r="215" spans="1:8" s="55" customFormat="1" x14ac:dyDescent="0.2">
      <c r="A215" s="10"/>
      <c r="B215" s="10"/>
      <c r="C215" s="84"/>
      <c r="D215" s="10"/>
      <c r="E215" s="84"/>
      <c r="F215" s="84"/>
      <c r="G215" s="84"/>
      <c r="H215" s="84"/>
    </row>
    <row r="216" spans="1:8" s="55" customFormat="1" x14ac:dyDescent="0.2">
      <c r="A216" s="10"/>
      <c r="B216" s="10"/>
      <c r="C216" s="84"/>
      <c r="D216" s="10"/>
      <c r="E216" s="84"/>
      <c r="F216" s="84"/>
      <c r="G216" s="84"/>
      <c r="H216" s="84"/>
    </row>
    <row r="217" spans="1:8" s="55" customFormat="1" x14ac:dyDescent="0.2">
      <c r="A217" s="10"/>
      <c r="B217" s="10"/>
      <c r="C217" s="84"/>
      <c r="D217" s="10"/>
      <c r="E217" s="84"/>
      <c r="F217" s="84"/>
      <c r="G217" s="84"/>
      <c r="H217" s="84"/>
    </row>
    <row r="218" spans="1:8" s="55" customFormat="1" x14ac:dyDescent="0.2">
      <c r="A218" s="10"/>
      <c r="B218" s="10"/>
      <c r="C218" s="84"/>
      <c r="D218" s="10"/>
      <c r="E218" s="84"/>
      <c r="F218" s="84"/>
      <c r="G218" s="84"/>
      <c r="H218" s="84"/>
    </row>
    <row r="219" spans="1:8" s="55" customFormat="1" x14ac:dyDescent="0.2">
      <c r="A219" s="10"/>
      <c r="B219" s="10"/>
      <c r="C219" s="84"/>
      <c r="D219" s="10"/>
      <c r="E219" s="84"/>
      <c r="F219" s="84"/>
      <c r="G219" s="84"/>
      <c r="H219" s="84"/>
    </row>
    <row r="220" spans="1:8" s="55" customFormat="1" x14ac:dyDescent="0.2">
      <c r="A220" s="10"/>
      <c r="B220" s="10"/>
      <c r="C220" s="84"/>
      <c r="D220" s="10"/>
      <c r="E220" s="84"/>
      <c r="F220" s="84"/>
      <c r="G220" s="84"/>
      <c r="H220" s="84"/>
    </row>
    <row r="221" spans="1:8" s="55" customFormat="1" x14ac:dyDescent="0.2">
      <c r="A221" s="10"/>
      <c r="B221" s="10"/>
      <c r="C221" s="84"/>
      <c r="D221" s="10"/>
      <c r="E221" s="84"/>
      <c r="F221" s="84"/>
      <c r="G221" s="84"/>
      <c r="H221" s="84"/>
    </row>
    <row r="222" spans="1:8" s="55" customFormat="1" x14ac:dyDescent="0.2">
      <c r="A222" s="10"/>
      <c r="B222" s="10"/>
      <c r="C222" s="84"/>
      <c r="D222" s="10"/>
      <c r="E222" s="84"/>
      <c r="F222" s="84"/>
      <c r="G222" s="84"/>
      <c r="H222" s="84"/>
    </row>
    <row r="223" spans="1:8" s="55" customFormat="1" x14ac:dyDescent="0.2">
      <c r="A223" s="10"/>
      <c r="B223" s="10"/>
      <c r="C223" s="84"/>
      <c r="D223" s="10"/>
      <c r="E223" s="84"/>
      <c r="F223" s="84"/>
      <c r="G223" s="84"/>
      <c r="H223" s="84"/>
    </row>
    <row r="224" spans="1:8" s="55" customFormat="1" x14ac:dyDescent="0.2">
      <c r="A224" s="10"/>
      <c r="B224" s="10"/>
      <c r="C224" s="84"/>
      <c r="D224" s="10"/>
      <c r="E224" s="84"/>
      <c r="F224" s="84"/>
      <c r="G224" s="84"/>
      <c r="H224" s="84"/>
    </row>
    <row r="225" spans="1:8" s="55" customFormat="1" x14ac:dyDescent="0.2">
      <c r="A225" s="10"/>
      <c r="B225" s="10"/>
      <c r="C225" s="84"/>
      <c r="D225" s="10"/>
      <c r="E225" s="84"/>
      <c r="F225" s="84"/>
      <c r="G225" s="84"/>
      <c r="H225" s="84"/>
    </row>
    <row r="226" spans="1:8" s="55" customFormat="1" x14ac:dyDescent="0.2">
      <c r="A226" s="10"/>
      <c r="B226" s="10"/>
      <c r="C226" s="84"/>
      <c r="D226" s="10"/>
      <c r="E226" s="84"/>
      <c r="F226" s="84"/>
      <c r="G226" s="84"/>
      <c r="H226" s="84"/>
    </row>
    <row r="227" spans="1:8" s="55" customFormat="1" x14ac:dyDescent="0.2">
      <c r="A227" s="10"/>
      <c r="B227" s="10"/>
      <c r="C227" s="84"/>
      <c r="D227" s="10"/>
      <c r="E227" s="84"/>
      <c r="F227" s="84"/>
      <c r="G227" s="84"/>
      <c r="H227" s="84"/>
    </row>
    <row r="228" spans="1:8" s="55" customFormat="1" x14ac:dyDescent="0.2">
      <c r="A228" s="10"/>
      <c r="B228" s="10"/>
      <c r="C228" s="84"/>
      <c r="D228" s="10"/>
      <c r="E228" s="84"/>
      <c r="F228" s="84"/>
      <c r="G228" s="84"/>
      <c r="H228" s="84"/>
    </row>
    <row r="229" spans="1:8" s="55" customFormat="1" x14ac:dyDescent="0.2">
      <c r="A229" s="10"/>
      <c r="B229" s="10"/>
      <c r="C229" s="84"/>
      <c r="D229" s="10"/>
      <c r="E229" s="84"/>
      <c r="F229" s="84"/>
      <c r="G229" s="84"/>
      <c r="H229" s="84"/>
    </row>
    <row r="230" spans="1:8" s="55" customFormat="1" x14ac:dyDescent="0.2">
      <c r="A230" s="10"/>
      <c r="B230" s="10"/>
      <c r="C230" s="84"/>
      <c r="D230" s="10"/>
      <c r="E230" s="84"/>
      <c r="F230" s="84"/>
      <c r="G230" s="84"/>
      <c r="H230" s="84"/>
    </row>
    <row r="231" spans="1:8" s="55" customFormat="1" x14ac:dyDescent="0.2">
      <c r="A231" s="10"/>
      <c r="B231" s="10"/>
      <c r="C231" s="84"/>
      <c r="D231" s="10"/>
      <c r="E231" s="84"/>
      <c r="F231" s="84"/>
      <c r="G231" s="84"/>
      <c r="H231" s="84"/>
    </row>
    <row r="232" spans="1:8" s="55" customFormat="1" x14ac:dyDescent="0.2">
      <c r="A232" s="10"/>
      <c r="B232" s="10"/>
      <c r="C232" s="84"/>
      <c r="D232" s="10"/>
      <c r="E232" s="84"/>
      <c r="F232" s="84"/>
      <c r="G232" s="84"/>
      <c r="H232" s="84"/>
    </row>
    <row r="233" spans="1:8" s="55" customFormat="1" x14ac:dyDescent="0.2">
      <c r="A233" s="10"/>
      <c r="B233" s="10"/>
      <c r="C233" s="84"/>
      <c r="D233" s="10"/>
      <c r="E233" s="84"/>
      <c r="F233" s="84"/>
      <c r="G233" s="84"/>
      <c r="H233" s="84"/>
    </row>
    <row r="234" spans="1:8" s="55" customFormat="1" x14ac:dyDescent="0.2">
      <c r="A234" s="10"/>
      <c r="B234" s="10"/>
      <c r="C234" s="84"/>
      <c r="D234" s="10"/>
      <c r="E234" s="84"/>
      <c r="F234" s="84"/>
      <c r="G234" s="84"/>
      <c r="H234" s="84"/>
    </row>
    <row r="235" spans="1:8" s="55" customFormat="1" x14ac:dyDescent="0.2">
      <c r="A235" s="10"/>
      <c r="B235" s="10"/>
      <c r="C235" s="84"/>
      <c r="D235" s="10"/>
      <c r="E235" s="84"/>
      <c r="F235" s="84"/>
      <c r="G235" s="84"/>
      <c r="H235" s="84"/>
    </row>
    <row r="236" spans="1:8" s="55" customFormat="1" x14ac:dyDescent="0.2">
      <c r="A236" s="10"/>
      <c r="B236" s="10"/>
      <c r="C236" s="84"/>
      <c r="D236" s="10"/>
      <c r="E236" s="84"/>
      <c r="F236" s="84"/>
      <c r="G236" s="84"/>
      <c r="H236" s="84"/>
    </row>
    <row r="237" spans="1:8" s="55" customFormat="1" x14ac:dyDescent="0.2">
      <c r="A237" s="10"/>
      <c r="B237" s="10"/>
      <c r="C237" s="84"/>
      <c r="D237" s="10"/>
      <c r="E237" s="84"/>
      <c r="F237" s="84"/>
      <c r="G237" s="84"/>
      <c r="H237" s="84"/>
    </row>
    <row r="238" spans="1:8" s="55" customFormat="1" x14ac:dyDescent="0.2">
      <c r="A238" s="10"/>
      <c r="B238" s="10"/>
      <c r="C238" s="84"/>
      <c r="D238" s="10"/>
      <c r="E238" s="84"/>
      <c r="F238" s="84"/>
      <c r="G238" s="84"/>
      <c r="H238" s="84"/>
    </row>
    <row r="239" spans="1:8" s="55" customFormat="1" x14ac:dyDescent="0.2">
      <c r="A239" s="10"/>
      <c r="B239" s="10"/>
      <c r="C239" s="84"/>
      <c r="D239" s="10"/>
      <c r="E239" s="84"/>
      <c r="F239" s="84"/>
      <c r="G239" s="84"/>
      <c r="H239" s="84"/>
    </row>
    <row r="240" spans="1:8" s="55" customFormat="1" x14ac:dyDescent="0.2">
      <c r="A240" s="10"/>
      <c r="B240" s="10"/>
      <c r="C240" s="84"/>
      <c r="D240" s="10"/>
      <c r="E240" s="84"/>
      <c r="F240" s="84"/>
      <c r="G240" s="84"/>
      <c r="H240" s="84"/>
    </row>
    <row r="241" spans="1:68" s="55" customFormat="1" x14ac:dyDescent="0.2">
      <c r="A241" s="10"/>
      <c r="B241" s="10"/>
      <c r="C241" s="84"/>
      <c r="D241" s="10"/>
      <c r="E241" s="84"/>
      <c r="F241" s="84"/>
      <c r="G241" s="84"/>
      <c r="H241" s="84"/>
    </row>
    <row r="242" spans="1:68" s="55" customFormat="1" x14ac:dyDescent="0.2">
      <c r="A242" s="10"/>
      <c r="B242" s="10"/>
      <c r="C242" s="84"/>
      <c r="D242" s="10"/>
      <c r="E242" s="84"/>
      <c r="F242" s="84"/>
      <c r="G242" s="84"/>
      <c r="H242" s="84"/>
    </row>
    <row r="243" spans="1:68" s="55" customFormat="1" ht="21.95" customHeight="1" x14ac:dyDescent="0.2">
      <c r="A243" s="10"/>
      <c r="B243" s="10"/>
      <c r="C243" s="84"/>
      <c r="D243" s="10"/>
      <c r="E243" s="84"/>
      <c r="F243" s="84"/>
      <c r="G243" s="84"/>
      <c r="H243" s="84"/>
    </row>
    <row r="244" spans="1:68" s="55" customFormat="1" x14ac:dyDescent="0.2">
      <c r="A244" s="10"/>
      <c r="B244" s="10"/>
      <c r="C244" s="84"/>
      <c r="D244" s="10"/>
      <c r="E244" s="84"/>
      <c r="F244" s="84"/>
      <c r="G244" s="84"/>
      <c r="H244" s="84"/>
    </row>
    <row r="245" spans="1:68" s="55" customFormat="1" x14ac:dyDescent="0.2">
      <c r="A245" s="10"/>
      <c r="B245" s="10"/>
      <c r="C245" s="84"/>
      <c r="D245" s="10"/>
      <c r="E245" s="84"/>
      <c r="F245" s="84"/>
      <c r="G245" s="84"/>
      <c r="H245" s="84"/>
    </row>
    <row r="246" spans="1:68" s="93" customFormat="1" x14ac:dyDescent="0.2">
      <c r="A246" s="10"/>
      <c r="B246" s="10"/>
      <c r="C246" s="84"/>
      <c r="D246" s="10"/>
      <c r="E246" s="84"/>
      <c r="F246" s="84"/>
      <c r="G246" s="84"/>
      <c r="H246" s="84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</row>
    <row r="247" spans="1:68" s="93" customFormat="1" x14ac:dyDescent="0.2">
      <c r="A247" s="102"/>
      <c r="B247" s="100"/>
      <c r="C247" s="104"/>
      <c r="D247" s="104"/>
      <c r="E247" s="35"/>
      <c r="F247" s="35"/>
      <c r="G247" s="35"/>
      <c r="H247" s="35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</row>
    <row r="248" spans="1:68" s="93" customFormat="1" x14ac:dyDescent="0.2">
      <c r="A248" s="102"/>
      <c r="B248" s="100"/>
      <c r="C248" s="104"/>
      <c r="D248" s="104"/>
      <c r="E248" s="35"/>
      <c r="F248" s="35"/>
      <c r="G248" s="35"/>
      <c r="H248" s="35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</row>
    <row r="249" spans="1:68" s="93" customFormat="1" x14ac:dyDescent="0.2">
      <c r="A249" s="102"/>
      <c r="B249" s="100"/>
      <c r="C249" s="101"/>
      <c r="D249" s="100"/>
      <c r="E249" s="35"/>
      <c r="F249" s="35"/>
      <c r="G249" s="35"/>
      <c r="H249" s="35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</row>
    <row r="250" spans="1:68" s="93" customFormat="1" x14ac:dyDescent="0.2">
      <c r="A250" s="102"/>
      <c r="B250" s="100"/>
      <c r="C250" s="101"/>
      <c r="D250" s="100"/>
      <c r="E250" s="35"/>
      <c r="F250" s="35"/>
      <c r="G250" s="35"/>
      <c r="H250" s="35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</row>
    <row r="251" spans="1:68" s="93" customFormat="1" x14ac:dyDescent="0.2">
      <c r="A251" s="102"/>
      <c r="B251" s="100"/>
      <c r="C251" s="101"/>
      <c r="D251" s="100"/>
      <c r="E251" s="35"/>
      <c r="F251" s="35"/>
      <c r="G251" s="35"/>
      <c r="H251" s="35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</row>
    <row r="252" spans="1:68" s="93" customFormat="1" x14ac:dyDescent="0.2">
      <c r="A252" s="102"/>
      <c r="B252" s="105"/>
      <c r="C252" s="101"/>
      <c r="D252" s="100"/>
      <c r="E252" s="35"/>
      <c r="F252" s="38"/>
      <c r="G252" s="35"/>
      <c r="H252" s="38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0"/>
      <c r="BO252" s="10"/>
      <c r="BP252" s="10"/>
    </row>
    <row r="253" spans="1:68" s="93" customFormat="1" x14ac:dyDescent="0.2">
      <c r="A253" s="102"/>
      <c r="B253" s="105"/>
      <c r="C253" s="104"/>
      <c r="D253" s="104"/>
      <c r="E253" s="35"/>
      <c r="F253" s="35"/>
      <c r="G253" s="35"/>
      <c r="H253" s="35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0"/>
      <c r="BO253" s="10"/>
      <c r="BP253" s="10"/>
    </row>
    <row r="254" spans="1:68" s="93" customFormat="1" x14ac:dyDescent="0.2">
      <c r="A254" s="102"/>
      <c r="B254" s="105"/>
      <c r="C254" s="101"/>
      <c r="D254" s="100"/>
      <c r="E254" s="35"/>
      <c r="F254" s="35"/>
      <c r="G254" s="35"/>
      <c r="H254" s="35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/>
    </row>
    <row r="255" spans="1:68" s="93" customFormat="1" ht="19.5" x14ac:dyDescent="0.35">
      <c r="A255" s="103"/>
      <c r="B255" s="188"/>
      <c r="C255" s="189"/>
      <c r="D255" s="189"/>
      <c r="E255" s="189"/>
      <c r="F255" s="189"/>
      <c r="G255" s="189"/>
      <c r="H255" s="189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0"/>
      <c r="BO255" s="10"/>
      <c r="BP255" s="10"/>
    </row>
    <row r="256" spans="1:68" s="93" customFormat="1" x14ac:dyDescent="0.2">
      <c r="A256" s="102"/>
      <c r="B256" s="100"/>
      <c r="C256" s="101"/>
      <c r="D256" s="100"/>
      <c r="E256" s="35"/>
      <c r="F256" s="35"/>
      <c r="G256" s="35"/>
      <c r="H256" s="35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  <c r="BJ256" s="10"/>
      <c r="BK256" s="10"/>
      <c r="BL256" s="10"/>
      <c r="BM256" s="10"/>
      <c r="BN256" s="10"/>
      <c r="BO256" s="10"/>
      <c r="BP256" s="10"/>
    </row>
    <row r="257" spans="1:68" s="93" customFormat="1" x14ac:dyDescent="0.2">
      <c r="A257" s="102"/>
      <c r="B257" s="100"/>
      <c r="C257" s="104"/>
      <c r="D257" s="104"/>
      <c r="E257" s="35"/>
      <c r="F257" s="35"/>
      <c r="G257" s="35"/>
      <c r="H257" s="35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"/>
      <c r="BD257" s="10"/>
      <c r="BE257" s="10"/>
      <c r="BF257" s="10"/>
      <c r="BG257" s="10"/>
      <c r="BH257" s="10"/>
      <c r="BI257" s="10"/>
      <c r="BJ257" s="10"/>
      <c r="BK257" s="10"/>
      <c r="BL257" s="10"/>
      <c r="BM257" s="10"/>
      <c r="BN257" s="10"/>
      <c r="BO257" s="10"/>
      <c r="BP257" s="10"/>
    </row>
    <row r="258" spans="1:68" s="93" customFormat="1" x14ac:dyDescent="0.2">
      <c r="A258" s="102"/>
      <c r="B258" s="100"/>
      <c r="C258" s="101"/>
      <c r="D258" s="100"/>
      <c r="E258" s="35"/>
      <c r="F258" s="35"/>
      <c r="G258" s="35"/>
      <c r="H258" s="35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10"/>
      <c r="BN258" s="10"/>
      <c r="BO258" s="10"/>
      <c r="BP258" s="10"/>
    </row>
    <row r="259" spans="1:68" s="93" customFormat="1" ht="19.5" x14ac:dyDescent="0.35">
      <c r="A259" s="103"/>
      <c r="B259" s="188"/>
      <c r="C259" s="189"/>
      <c r="D259" s="189"/>
      <c r="E259" s="189"/>
      <c r="F259" s="189"/>
      <c r="G259" s="189"/>
      <c r="H259" s="189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  <c r="BM259" s="10"/>
      <c r="BN259" s="10"/>
      <c r="BO259" s="10"/>
      <c r="BP259" s="10"/>
    </row>
    <row r="260" spans="1:68" s="93" customFormat="1" x14ac:dyDescent="0.2">
      <c r="A260" s="102"/>
      <c r="B260" s="100"/>
      <c r="C260" s="101"/>
      <c r="D260" s="100"/>
      <c r="E260" s="35"/>
      <c r="F260" s="35"/>
      <c r="G260" s="35"/>
      <c r="H260" s="35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0"/>
      <c r="BO260" s="10"/>
      <c r="BP260" s="10"/>
    </row>
    <row r="261" spans="1:68" s="93" customFormat="1" x14ac:dyDescent="0.2">
      <c r="A261" s="102"/>
      <c r="B261" s="100"/>
      <c r="C261" s="101"/>
      <c r="D261" s="100"/>
      <c r="E261" s="35"/>
      <c r="F261" s="35"/>
      <c r="G261" s="35"/>
      <c r="H261" s="35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  <c r="BJ261" s="10"/>
      <c r="BK261" s="10"/>
      <c r="BL261" s="10"/>
      <c r="BM261" s="10"/>
      <c r="BN261" s="10"/>
      <c r="BO261" s="10"/>
      <c r="BP261" s="10"/>
    </row>
    <row r="262" spans="1:68" s="93" customFormat="1" x14ac:dyDescent="0.2">
      <c r="A262" s="102"/>
      <c r="B262" s="100"/>
      <c r="C262" s="104"/>
      <c r="D262" s="104"/>
      <c r="E262" s="35"/>
      <c r="F262" s="35"/>
      <c r="G262" s="35"/>
      <c r="H262" s="35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  <c r="BJ262" s="10"/>
      <c r="BK262" s="10"/>
      <c r="BL262" s="10"/>
      <c r="BM262" s="10"/>
      <c r="BN262" s="10"/>
      <c r="BO262" s="10"/>
      <c r="BP262" s="10"/>
    </row>
    <row r="263" spans="1:68" s="93" customFormat="1" x14ac:dyDescent="0.2">
      <c r="A263" s="102"/>
      <c r="B263" s="100"/>
      <c r="C263" s="101"/>
      <c r="D263" s="100"/>
      <c r="E263" s="35"/>
      <c r="F263" s="35"/>
      <c r="G263" s="35"/>
      <c r="H263" s="35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"/>
      <c r="BD263" s="10"/>
      <c r="BE263" s="10"/>
      <c r="BF263" s="10"/>
      <c r="BG263" s="10"/>
      <c r="BH263" s="10"/>
      <c r="BI263" s="10"/>
      <c r="BJ263" s="10"/>
      <c r="BK263" s="10"/>
      <c r="BL263" s="10"/>
      <c r="BM263" s="10"/>
      <c r="BN263" s="10"/>
      <c r="BO263" s="10"/>
      <c r="BP263" s="10"/>
    </row>
    <row r="264" spans="1:68" s="93" customFormat="1" x14ac:dyDescent="0.2">
      <c r="A264" s="102"/>
      <c r="B264" s="100"/>
      <c r="C264" s="101"/>
      <c r="D264" s="100"/>
      <c r="E264" s="35"/>
      <c r="F264" s="35"/>
      <c r="G264" s="35"/>
      <c r="H264" s="35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"/>
      <c r="BD264" s="10"/>
      <c r="BE264" s="10"/>
      <c r="BF264" s="10"/>
      <c r="BG264" s="10"/>
      <c r="BH264" s="10"/>
      <c r="BI264" s="10"/>
      <c r="BJ264" s="10"/>
      <c r="BK264" s="10"/>
      <c r="BL264" s="10"/>
      <c r="BM264" s="10"/>
      <c r="BN264" s="10"/>
      <c r="BO264" s="10"/>
      <c r="BP264" s="10"/>
    </row>
    <row r="265" spans="1:68" s="93" customFormat="1" x14ac:dyDescent="0.2">
      <c r="A265" s="102"/>
      <c r="B265" s="100"/>
      <c r="C265" s="101"/>
      <c r="D265" s="100"/>
      <c r="E265" s="35"/>
      <c r="F265" s="35"/>
      <c r="G265" s="35"/>
      <c r="H265" s="35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"/>
      <c r="BD265" s="10"/>
      <c r="BE265" s="10"/>
      <c r="BF265" s="10"/>
      <c r="BG265" s="10"/>
      <c r="BH265" s="10"/>
      <c r="BI265" s="10"/>
      <c r="BJ265" s="10"/>
      <c r="BK265" s="10"/>
      <c r="BL265" s="10"/>
      <c r="BM265" s="10"/>
      <c r="BN265" s="10"/>
      <c r="BO265" s="10"/>
      <c r="BP265" s="10"/>
    </row>
    <row r="266" spans="1:68" s="93" customFormat="1" x14ac:dyDescent="0.2">
      <c r="A266" s="102"/>
      <c r="B266" s="100"/>
      <c r="C266" s="101"/>
      <c r="D266" s="100"/>
      <c r="E266" s="35"/>
      <c r="F266" s="35"/>
      <c r="G266" s="35"/>
      <c r="H266" s="35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  <c r="BJ266" s="10"/>
      <c r="BK266" s="10"/>
      <c r="BL266" s="10"/>
      <c r="BM266" s="10"/>
      <c r="BN266" s="10"/>
      <c r="BO266" s="10"/>
      <c r="BP266" s="10"/>
    </row>
    <row r="267" spans="1:68" s="93" customFormat="1" x14ac:dyDescent="0.2">
      <c r="A267" s="102"/>
      <c r="B267" s="100"/>
      <c r="C267" s="101"/>
      <c r="D267" s="100"/>
      <c r="E267" s="35"/>
      <c r="F267" s="35"/>
      <c r="G267" s="35"/>
      <c r="H267" s="35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  <c r="BJ267" s="10"/>
      <c r="BK267" s="10"/>
      <c r="BL267" s="10"/>
      <c r="BM267" s="10"/>
      <c r="BN267" s="10"/>
      <c r="BO267" s="10"/>
      <c r="BP267" s="10"/>
    </row>
    <row r="268" spans="1:68" s="93" customFormat="1" x14ac:dyDescent="0.2">
      <c r="A268" s="102"/>
      <c r="B268" s="100"/>
      <c r="C268" s="101"/>
      <c r="D268" s="100"/>
      <c r="E268" s="35"/>
      <c r="F268" s="35"/>
      <c r="G268" s="35"/>
      <c r="H268" s="35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  <c r="BJ268" s="10"/>
      <c r="BK268" s="10"/>
      <c r="BL268" s="10"/>
      <c r="BM268" s="10"/>
      <c r="BN268" s="10"/>
      <c r="BO268" s="10"/>
      <c r="BP268" s="10"/>
    </row>
    <row r="269" spans="1:68" s="93" customFormat="1" ht="19.5" x14ac:dyDescent="0.35">
      <c r="A269" s="102"/>
      <c r="B269" s="188"/>
      <c r="C269" s="189"/>
      <c r="D269" s="189"/>
      <c r="E269" s="189"/>
      <c r="F269" s="189"/>
      <c r="G269" s="189"/>
      <c r="H269" s="189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  <c r="BJ269" s="10"/>
      <c r="BK269" s="10"/>
      <c r="BL269" s="10"/>
      <c r="BM269" s="10"/>
      <c r="BN269" s="10"/>
      <c r="BO269" s="10"/>
      <c r="BP269" s="10"/>
    </row>
    <row r="270" spans="1:68" s="93" customFormat="1" x14ac:dyDescent="0.2">
      <c r="A270" s="102"/>
      <c r="B270" s="100"/>
      <c r="C270" s="104"/>
      <c r="D270" s="104"/>
      <c r="E270" s="35"/>
      <c r="F270" s="35"/>
      <c r="G270" s="35"/>
      <c r="H270" s="35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  <c r="BJ270" s="10"/>
      <c r="BK270" s="10"/>
      <c r="BL270" s="10"/>
      <c r="BM270" s="10"/>
      <c r="BN270" s="10"/>
      <c r="BO270" s="10"/>
      <c r="BP270" s="10"/>
    </row>
    <row r="271" spans="1:68" s="93" customFormat="1" x14ac:dyDescent="0.2">
      <c r="A271" s="102"/>
      <c r="B271" s="100"/>
      <c r="C271" s="104"/>
      <c r="D271" s="104"/>
      <c r="E271" s="35"/>
      <c r="F271" s="35"/>
      <c r="G271" s="35"/>
      <c r="H271" s="35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  <c r="BJ271" s="10"/>
      <c r="BK271" s="10"/>
      <c r="BL271" s="10"/>
      <c r="BM271" s="10"/>
      <c r="BN271" s="10"/>
      <c r="BO271" s="10"/>
      <c r="BP271" s="10"/>
    </row>
    <row r="272" spans="1:68" s="93" customFormat="1" x14ac:dyDescent="0.2">
      <c r="A272" s="102"/>
      <c r="B272" s="100"/>
      <c r="C272" s="104"/>
      <c r="D272" s="104"/>
      <c r="E272" s="35"/>
      <c r="F272" s="35"/>
      <c r="G272" s="35"/>
      <c r="H272" s="35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10"/>
      <c r="BN272" s="10"/>
      <c r="BO272" s="10"/>
      <c r="BP272" s="10"/>
    </row>
    <row r="273" spans="1:68" s="93" customFormat="1" x14ac:dyDescent="0.2">
      <c r="A273" s="102"/>
      <c r="B273" s="100"/>
      <c r="C273" s="104"/>
      <c r="D273" s="104"/>
      <c r="E273" s="35"/>
      <c r="F273" s="35"/>
      <c r="G273" s="35"/>
      <c r="H273" s="35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BN273" s="10"/>
      <c r="BO273" s="10"/>
      <c r="BP273" s="10"/>
    </row>
    <row r="274" spans="1:68" s="93" customFormat="1" ht="19.5" x14ac:dyDescent="0.35">
      <c r="A274" s="103"/>
      <c r="B274" s="188"/>
      <c r="C274" s="189"/>
      <c r="D274" s="189"/>
      <c r="E274" s="189"/>
      <c r="F274" s="189"/>
      <c r="G274" s="189"/>
      <c r="H274" s="189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  <c r="BJ274" s="10"/>
      <c r="BK274" s="10"/>
      <c r="BL274" s="10"/>
      <c r="BM274" s="10"/>
      <c r="BN274" s="10"/>
      <c r="BO274" s="10"/>
      <c r="BP274" s="10"/>
    </row>
    <row r="275" spans="1:68" s="93" customFormat="1" x14ac:dyDescent="0.2">
      <c r="A275" s="102"/>
      <c r="B275" s="100"/>
      <c r="C275" s="104"/>
      <c r="D275" s="104"/>
      <c r="E275" s="35"/>
      <c r="F275" s="35"/>
      <c r="G275" s="35"/>
      <c r="H275" s="35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  <c r="BJ275" s="10"/>
      <c r="BK275" s="10"/>
      <c r="BL275" s="10"/>
      <c r="BM275" s="10"/>
      <c r="BN275" s="10"/>
      <c r="BO275" s="10"/>
      <c r="BP275" s="10"/>
    </row>
    <row r="276" spans="1:68" s="93" customFormat="1" x14ac:dyDescent="0.2">
      <c r="A276" s="102"/>
      <c r="B276" s="100"/>
      <c r="C276" s="101"/>
      <c r="D276" s="100"/>
      <c r="E276" s="35"/>
      <c r="F276" s="35"/>
      <c r="G276" s="35"/>
      <c r="H276" s="35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  <c r="BM276" s="10"/>
      <c r="BN276" s="10"/>
      <c r="BO276" s="10"/>
      <c r="BP276" s="10"/>
    </row>
    <row r="277" spans="1:68" s="95" customFormat="1" x14ac:dyDescent="0.2">
      <c r="A277" s="102"/>
      <c r="B277" s="100"/>
      <c r="C277" s="101"/>
      <c r="D277" s="100"/>
      <c r="E277" s="35"/>
      <c r="F277" s="35"/>
      <c r="G277" s="35"/>
      <c r="H277" s="35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  <c r="BJ277" s="10"/>
      <c r="BK277" s="10"/>
      <c r="BL277" s="10"/>
      <c r="BM277" s="10"/>
      <c r="BN277" s="10"/>
      <c r="BO277" s="10"/>
      <c r="BP277" s="10"/>
    </row>
    <row r="278" spans="1:68" s="93" customFormat="1" ht="19.5" x14ac:dyDescent="0.35">
      <c r="A278" s="103"/>
      <c r="B278" s="188"/>
      <c r="C278" s="189"/>
      <c r="D278" s="189"/>
      <c r="E278" s="189"/>
      <c r="F278" s="189"/>
      <c r="G278" s="189"/>
      <c r="H278" s="189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  <c r="BJ278" s="10"/>
      <c r="BK278" s="10"/>
      <c r="BL278" s="10"/>
      <c r="BM278" s="10"/>
      <c r="BN278" s="10"/>
      <c r="BO278" s="10"/>
      <c r="BP278" s="10"/>
    </row>
    <row r="279" spans="1:68" s="95" customFormat="1" x14ac:dyDescent="0.2">
      <c r="A279" s="102"/>
      <c r="B279" s="100"/>
      <c r="C279" s="101"/>
      <c r="D279" s="100"/>
      <c r="E279" s="35"/>
      <c r="F279" s="35"/>
      <c r="G279" s="35"/>
      <c r="H279" s="35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BN279" s="10"/>
      <c r="BO279" s="10"/>
      <c r="BP279" s="10"/>
    </row>
    <row r="280" spans="1:68" s="95" customFormat="1" x14ac:dyDescent="0.2">
      <c r="A280" s="102"/>
      <c r="B280" s="100"/>
      <c r="C280" s="101"/>
      <c r="D280" s="100"/>
      <c r="E280" s="35"/>
      <c r="F280" s="38"/>
      <c r="G280" s="35"/>
      <c r="H280" s="38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  <c r="BJ280" s="10"/>
      <c r="BK280" s="10"/>
      <c r="BL280" s="10"/>
      <c r="BM280" s="10"/>
      <c r="BN280" s="10"/>
      <c r="BO280" s="10"/>
      <c r="BP280" s="10"/>
    </row>
    <row r="281" spans="1:68" s="95" customFormat="1" x14ac:dyDescent="0.2">
      <c r="A281" s="45"/>
      <c r="B281" s="10"/>
      <c r="C281" s="45"/>
      <c r="D281" s="45"/>
      <c r="E281" s="35"/>
      <c r="F281" s="99"/>
      <c r="G281" s="35"/>
      <c r="H281" s="99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  <c r="BJ281" s="10"/>
      <c r="BK281" s="10"/>
      <c r="BL281" s="10"/>
      <c r="BM281" s="10"/>
      <c r="BN281" s="10"/>
      <c r="BO281" s="10"/>
      <c r="BP281" s="10"/>
    </row>
    <row r="282" spans="1:68" s="95" customFormat="1" x14ac:dyDescent="0.2">
      <c r="A282" s="98"/>
      <c r="B282" s="8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  <c r="BJ282" s="10"/>
      <c r="BK282" s="10"/>
      <c r="BL282" s="10"/>
      <c r="BM282" s="10"/>
      <c r="BN282" s="10"/>
      <c r="BO282" s="10"/>
      <c r="BP282" s="10"/>
    </row>
    <row r="283" spans="1:68" s="95" customFormat="1" x14ac:dyDescent="0.2">
      <c r="A283" s="10"/>
      <c r="B283" s="16"/>
      <c r="C283" s="10"/>
      <c r="D283" s="16"/>
      <c r="E283" s="10"/>
      <c r="F283" s="45"/>
      <c r="G283" s="45"/>
      <c r="H283" s="45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  <c r="BJ283" s="10"/>
      <c r="BK283" s="10"/>
      <c r="BL283" s="10"/>
      <c r="BM283" s="10"/>
      <c r="BN283" s="10"/>
      <c r="BO283" s="10"/>
      <c r="BP283" s="10"/>
    </row>
    <row r="284" spans="1:68" s="95" customFormat="1" x14ac:dyDescent="0.2">
      <c r="A284" s="10"/>
      <c r="B284" s="10"/>
      <c r="C284" s="10"/>
      <c r="D284" s="16"/>
      <c r="E284" s="10"/>
      <c r="F284" s="45"/>
      <c r="G284" s="45"/>
      <c r="H284" s="45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  <c r="BJ284" s="10"/>
      <c r="BK284" s="10"/>
      <c r="BL284" s="10"/>
      <c r="BM284" s="10"/>
      <c r="BN284" s="10"/>
      <c r="BO284" s="10"/>
      <c r="BP284" s="10"/>
    </row>
    <row r="285" spans="1:68" s="95" customFormat="1" x14ac:dyDescent="0.2">
      <c r="A285" s="10"/>
      <c r="B285" s="10"/>
      <c r="C285" s="10"/>
      <c r="D285" s="97"/>
      <c r="E285" s="10"/>
      <c r="F285" s="45"/>
      <c r="G285" s="45"/>
      <c r="H285" s="45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  <c r="BM285" s="10"/>
      <c r="BN285" s="10"/>
      <c r="BO285" s="10"/>
      <c r="BP285" s="10"/>
    </row>
    <row r="286" spans="1:68" s="95" customFormat="1" x14ac:dyDescent="0.2">
      <c r="A286" s="10"/>
      <c r="B286" s="10"/>
      <c r="C286" s="10"/>
      <c r="D286" s="97"/>
      <c r="E286" s="10"/>
      <c r="F286" s="45"/>
      <c r="G286" s="45"/>
      <c r="H286" s="45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  <c r="BJ286" s="10"/>
      <c r="BK286" s="10"/>
      <c r="BL286" s="10"/>
      <c r="BM286" s="10"/>
      <c r="BN286" s="10"/>
      <c r="BO286" s="10"/>
      <c r="BP286" s="10"/>
    </row>
    <row r="287" spans="1:68" s="95" customFormat="1" x14ac:dyDescent="0.2">
      <c r="A287" s="10"/>
      <c r="B287" s="10"/>
      <c r="C287" s="10"/>
      <c r="D287" s="97"/>
      <c r="E287" s="10"/>
      <c r="F287" s="45"/>
      <c r="G287" s="45"/>
      <c r="H287" s="45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  <c r="BJ287" s="10"/>
      <c r="BK287" s="10"/>
      <c r="BL287" s="10"/>
      <c r="BM287" s="10"/>
      <c r="BN287" s="10"/>
      <c r="BO287" s="10"/>
      <c r="BP287" s="10"/>
    </row>
    <row r="288" spans="1:68" s="95" customFormat="1" x14ac:dyDescent="0.2">
      <c r="A288" s="10"/>
      <c r="B288" s="96"/>
      <c r="C288" s="10"/>
      <c r="D288" s="92"/>
      <c r="E288" s="10"/>
      <c r="F288" s="45"/>
      <c r="G288" s="45"/>
      <c r="H288" s="45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  <c r="AM288" s="10"/>
      <c r="AN288" s="10"/>
      <c r="AO288" s="10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  <c r="BJ288" s="10"/>
      <c r="BK288" s="10"/>
      <c r="BL288" s="10"/>
      <c r="BM288" s="10"/>
      <c r="BN288" s="10"/>
      <c r="BO288" s="10"/>
      <c r="BP288" s="10"/>
    </row>
    <row r="289" spans="1:68" s="93" customFormat="1" x14ac:dyDescent="0.2">
      <c r="A289" s="10"/>
      <c r="B289" s="55"/>
      <c r="C289" s="94"/>
      <c r="D289" s="92"/>
      <c r="E289" s="94"/>
      <c r="F289" s="45"/>
      <c r="G289" s="45"/>
      <c r="H289" s="45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  <c r="BJ289" s="10"/>
      <c r="BK289" s="10"/>
      <c r="BL289" s="10"/>
      <c r="BM289" s="10"/>
      <c r="BN289" s="10"/>
      <c r="BO289" s="10"/>
      <c r="BP289" s="10"/>
    </row>
    <row r="290" spans="1:68" x14ac:dyDescent="0.2">
      <c r="B290" s="55"/>
      <c r="C290" s="10"/>
      <c r="D290" s="92"/>
      <c r="E290" s="10"/>
      <c r="F290" s="45"/>
      <c r="G290" s="45"/>
      <c r="H290" s="45"/>
      <c r="I290" s="45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  <c r="AA290" s="46"/>
      <c r="AB290" s="46"/>
      <c r="AC290" s="46"/>
      <c r="AD290" s="46"/>
      <c r="AE290" s="46"/>
      <c r="AF290" s="46"/>
      <c r="AG290" s="46"/>
      <c r="AH290" s="46"/>
      <c r="AI290" s="46"/>
      <c r="AJ290" s="46"/>
      <c r="AK290" s="46"/>
      <c r="AL290" s="46"/>
      <c r="AM290" s="46"/>
      <c r="AN290" s="46"/>
      <c r="AO290" s="46"/>
      <c r="AP290" s="46"/>
      <c r="AQ290" s="46"/>
      <c r="AR290" s="46"/>
      <c r="AS290" s="46"/>
      <c r="AT290" s="46"/>
      <c r="AU290" s="46"/>
      <c r="AV290" s="46"/>
      <c r="AW290" s="46"/>
      <c r="AX290" s="46"/>
      <c r="AY290" s="46"/>
      <c r="AZ290" s="46"/>
      <c r="BA290" s="46"/>
      <c r="BB290" s="46"/>
      <c r="BC290" s="46"/>
      <c r="BD290" s="46"/>
      <c r="BE290" s="46"/>
      <c r="BF290" s="46"/>
      <c r="BG290" s="46"/>
      <c r="BH290" s="46"/>
      <c r="BI290" s="46"/>
      <c r="BJ290" s="46"/>
      <c r="BK290" s="46"/>
      <c r="BL290" s="46"/>
      <c r="BM290" s="46"/>
      <c r="BN290" s="46"/>
      <c r="BO290" s="46"/>
      <c r="BP290" s="46"/>
    </row>
    <row r="291" spans="1:68" x14ac:dyDescent="0.2">
      <c r="A291" s="46"/>
      <c r="B291" s="46"/>
      <c r="C291" s="91"/>
      <c r="D291" s="46"/>
      <c r="E291" s="91"/>
      <c r="F291" s="91"/>
      <c r="G291" s="91"/>
      <c r="H291" s="91"/>
      <c r="I291" s="45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  <c r="AA291" s="46"/>
      <c r="AB291" s="46"/>
      <c r="AC291" s="46"/>
      <c r="AD291" s="46"/>
      <c r="AE291" s="46"/>
      <c r="AF291" s="46"/>
      <c r="AG291" s="46"/>
      <c r="AH291" s="46"/>
      <c r="AI291" s="46"/>
      <c r="AJ291" s="46"/>
      <c r="AK291" s="46"/>
      <c r="AL291" s="46"/>
      <c r="AM291" s="46"/>
      <c r="AN291" s="46"/>
      <c r="AO291" s="46"/>
      <c r="AP291" s="46"/>
      <c r="AQ291" s="46"/>
      <c r="AR291" s="46"/>
      <c r="AS291" s="46"/>
      <c r="AT291" s="46"/>
      <c r="AU291" s="46"/>
      <c r="AV291" s="46"/>
      <c r="AW291" s="46"/>
      <c r="AX291" s="46"/>
      <c r="AY291" s="46"/>
      <c r="AZ291" s="46"/>
      <c r="BA291" s="46"/>
      <c r="BB291" s="46"/>
      <c r="BC291" s="46"/>
      <c r="BD291" s="46"/>
      <c r="BE291" s="46"/>
      <c r="BF291" s="46"/>
      <c r="BG291" s="46"/>
      <c r="BH291" s="46"/>
      <c r="BI291" s="46"/>
      <c r="BJ291" s="46"/>
      <c r="BK291" s="46"/>
      <c r="BL291" s="46"/>
      <c r="BM291" s="46"/>
      <c r="BN291" s="46"/>
      <c r="BO291" s="46"/>
      <c r="BP291" s="46"/>
    </row>
    <row r="292" spans="1:68" x14ac:dyDescent="0.2">
      <c r="A292" s="46"/>
      <c r="B292" s="46"/>
      <c r="C292" s="91"/>
      <c r="D292" s="46"/>
      <c r="E292" s="91"/>
      <c r="F292" s="91"/>
      <c r="G292" s="91"/>
      <c r="H292" s="91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  <c r="AA292" s="45"/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  <c r="AW292" s="45"/>
      <c r="AX292" s="45"/>
      <c r="AY292" s="45"/>
      <c r="AZ292" s="45"/>
      <c r="BA292" s="45"/>
      <c r="BB292" s="45"/>
      <c r="BC292" s="45"/>
      <c r="BD292" s="45"/>
      <c r="BE292" s="45"/>
      <c r="BF292" s="45"/>
      <c r="BG292" s="45"/>
      <c r="BH292" s="45"/>
      <c r="BI292" s="45"/>
      <c r="BJ292" s="45"/>
      <c r="BK292" s="45"/>
      <c r="BL292" s="45"/>
      <c r="BM292" s="45"/>
      <c r="BN292" s="45"/>
      <c r="BO292" s="45"/>
      <c r="BP292" s="45"/>
    </row>
    <row r="293" spans="1:68" x14ac:dyDescent="0.2">
      <c r="A293" s="45"/>
      <c r="B293" s="45"/>
      <c r="C293" s="90"/>
      <c r="D293" s="45"/>
      <c r="E293" s="90"/>
      <c r="F293" s="90"/>
      <c r="G293" s="90"/>
      <c r="H293" s="90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  <c r="AA293" s="45"/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  <c r="AT293" s="45"/>
      <c r="AU293" s="45"/>
      <c r="AV293" s="45"/>
      <c r="AW293" s="45"/>
      <c r="AX293" s="45"/>
      <c r="AY293" s="45"/>
      <c r="AZ293" s="45"/>
      <c r="BA293" s="45"/>
      <c r="BB293" s="45"/>
      <c r="BC293" s="45"/>
      <c r="BD293" s="45"/>
      <c r="BE293" s="45"/>
      <c r="BF293" s="45"/>
      <c r="BG293" s="45"/>
      <c r="BH293" s="45"/>
      <c r="BI293" s="45"/>
      <c r="BJ293" s="45"/>
      <c r="BK293" s="45"/>
      <c r="BL293" s="45"/>
      <c r="BM293" s="45"/>
      <c r="BN293" s="45"/>
      <c r="BO293" s="45"/>
      <c r="BP293" s="45"/>
    </row>
    <row r="294" spans="1:68" x14ac:dyDescent="0.2">
      <c r="A294" s="45"/>
      <c r="B294" s="45"/>
      <c r="C294" s="90"/>
      <c r="D294" s="45"/>
      <c r="E294" s="90"/>
      <c r="F294" s="90"/>
      <c r="G294" s="90"/>
      <c r="H294" s="90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  <c r="AA294" s="45"/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  <c r="AT294" s="45"/>
      <c r="AU294" s="45"/>
      <c r="AV294" s="45"/>
      <c r="AW294" s="45"/>
      <c r="AX294" s="45"/>
      <c r="AY294" s="45"/>
      <c r="AZ294" s="45"/>
      <c r="BA294" s="45"/>
      <c r="BB294" s="45"/>
      <c r="BC294" s="45"/>
      <c r="BD294" s="45"/>
      <c r="BE294" s="45"/>
      <c r="BF294" s="45"/>
      <c r="BG294" s="45"/>
      <c r="BH294" s="45"/>
      <c r="BI294" s="45"/>
      <c r="BJ294" s="45"/>
      <c r="BK294" s="45"/>
      <c r="BL294" s="45"/>
      <c r="BM294" s="45"/>
      <c r="BN294" s="45"/>
      <c r="BO294" s="45"/>
      <c r="BP294" s="45"/>
    </row>
    <row r="295" spans="1:68" x14ac:dyDescent="0.2">
      <c r="A295" s="16"/>
      <c r="B295" s="16"/>
      <c r="C295" s="89"/>
      <c r="D295" s="16"/>
      <c r="E295" s="89"/>
      <c r="F295" s="89"/>
      <c r="G295" s="89"/>
      <c r="H295" s="89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  <c r="AA295" s="45"/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  <c r="AT295" s="45"/>
      <c r="AU295" s="45"/>
      <c r="AV295" s="45"/>
      <c r="AW295" s="45"/>
      <c r="AX295" s="45"/>
      <c r="AY295" s="45"/>
      <c r="AZ295" s="45"/>
      <c r="BA295" s="45"/>
      <c r="BB295" s="45"/>
      <c r="BC295" s="45"/>
      <c r="BD295" s="45"/>
      <c r="BE295" s="45"/>
      <c r="BF295" s="45"/>
      <c r="BG295" s="45"/>
      <c r="BH295" s="45"/>
      <c r="BI295" s="45"/>
      <c r="BJ295" s="45"/>
      <c r="BK295" s="45"/>
      <c r="BL295" s="45"/>
      <c r="BM295" s="45"/>
      <c r="BN295" s="45"/>
      <c r="BO295" s="45"/>
      <c r="BP295" s="45"/>
    </row>
    <row r="296" spans="1:68" x14ac:dyDescent="0.2">
      <c r="A296" s="16"/>
      <c r="B296" s="16"/>
      <c r="C296" s="89"/>
      <c r="D296" s="16"/>
      <c r="E296" s="89"/>
      <c r="F296" s="89"/>
      <c r="G296" s="89"/>
      <c r="H296" s="89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/>
      <c r="AQ296" s="16"/>
      <c r="AR296" s="16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16"/>
      <c r="BD296" s="16"/>
      <c r="BE296" s="16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</row>
    <row r="297" spans="1:68" x14ac:dyDescent="0.2">
      <c r="A297" s="16"/>
      <c r="B297" s="16"/>
      <c r="C297" s="89"/>
      <c r="D297" s="16"/>
      <c r="E297" s="89"/>
      <c r="F297" s="89"/>
      <c r="G297" s="89"/>
      <c r="H297" s="89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</row>
    <row r="298" spans="1:68" x14ac:dyDescent="0.2">
      <c r="A298" s="16"/>
      <c r="B298" s="16"/>
      <c r="C298" s="89"/>
      <c r="D298" s="16"/>
      <c r="E298" s="89"/>
      <c r="F298" s="89"/>
      <c r="G298" s="89"/>
      <c r="H298" s="89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  <c r="AR298" s="16"/>
      <c r="AS298" s="16"/>
      <c r="AT298" s="16"/>
      <c r="AU298" s="16"/>
      <c r="AV298" s="16"/>
      <c r="AW298" s="16"/>
      <c r="AX298" s="16"/>
      <c r="AY298" s="16"/>
      <c r="AZ298" s="16"/>
      <c r="BA298" s="16"/>
      <c r="BB298" s="16"/>
      <c r="BC298" s="16"/>
      <c r="BD298" s="16"/>
      <c r="BE298" s="16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</row>
    <row r="299" spans="1:68" x14ac:dyDescent="0.2">
      <c r="A299" s="16"/>
      <c r="B299" s="16"/>
      <c r="C299" s="89"/>
      <c r="D299" s="16"/>
      <c r="E299" s="89"/>
      <c r="F299" s="89"/>
      <c r="G299" s="89"/>
      <c r="H299" s="89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  <c r="AO299" s="16"/>
      <c r="AP299" s="16"/>
      <c r="AQ299" s="16"/>
      <c r="AR299" s="16"/>
      <c r="AS299" s="16"/>
      <c r="AT299" s="16"/>
      <c r="AU299" s="16"/>
      <c r="AV299" s="16"/>
      <c r="AW299" s="16"/>
      <c r="AX299" s="16"/>
      <c r="AY299" s="16"/>
      <c r="AZ299" s="16"/>
      <c r="BA299" s="16"/>
      <c r="BB299" s="16"/>
      <c r="BC299" s="16"/>
      <c r="BD299" s="16"/>
      <c r="BE299" s="16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</row>
    <row r="300" spans="1:68" x14ac:dyDescent="0.2">
      <c r="A300" s="16"/>
      <c r="B300" s="16"/>
      <c r="C300" s="89"/>
      <c r="D300" s="16"/>
      <c r="E300" s="89"/>
      <c r="F300" s="89"/>
      <c r="G300" s="89"/>
      <c r="H300" s="89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/>
      <c r="AS300" s="16"/>
      <c r="AT300" s="16"/>
      <c r="AU300" s="16"/>
      <c r="AV300" s="16"/>
      <c r="AW300" s="16"/>
      <c r="AX300" s="16"/>
      <c r="AY300" s="16"/>
      <c r="AZ300" s="16"/>
      <c r="BA300" s="16"/>
      <c r="BB300" s="16"/>
      <c r="BC300" s="16"/>
      <c r="BD300" s="16"/>
      <c r="BE300" s="16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</row>
    <row r="301" spans="1:68" x14ac:dyDescent="0.2">
      <c r="A301" s="16"/>
      <c r="B301" s="16"/>
      <c r="C301" s="89"/>
      <c r="D301" s="16"/>
      <c r="E301" s="89"/>
      <c r="F301" s="89"/>
      <c r="G301" s="89"/>
      <c r="H301" s="89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  <c r="AX301" s="16"/>
      <c r="AY301" s="16"/>
      <c r="AZ301" s="16"/>
      <c r="BA301" s="16"/>
      <c r="BB301" s="16"/>
      <c r="BC301" s="16"/>
      <c r="BD301" s="16"/>
      <c r="BE301" s="16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</row>
    <row r="302" spans="1:68" x14ac:dyDescent="0.2">
      <c r="A302" s="16"/>
      <c r="B302" s="16"/>
      <c r="C302" s="89"/>
      <c r="D302" s="16"/>
      <c r="E302" s="89"/>
      <c r="F302" s="89"/>
      <c r="G302" s="89"/>
      <c r="H302" s="89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16"/>
      <c r="BB302" s="16"/>
      <c r="BC302" s="16"/>
      <c r="BD302" s="16"/>
      <c r="BE302" s="16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</row>
    <row r="303" spans="1:68" x14ac:dyDescent="0.2">
      <c r="A303" s="16"/>
      <c r="B303" s="16"/>
      <c r="C303" s="89"/>
      <c r="D303" s="16"/>
      <c r="E303" s="89"/>
      <c r="F303" s="89"/>
      <c r="G303" s="89"/>
      <c r="H303" s="89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  <c r="AU303" s="16"/>
      <c r="AV303" s="16"/>
      <c r="AW303" s="16"/>
      <c r="AX303" s="16"/>
      <c r="AY303" s="16"/>
      <c r="AZ303" s="16"/>
      <c r="BA303" s="16"/>
      <c r="BB303" s="16"/>
      <c r="BC303" s="16"/>
      <c r="BD303" s="16"/>
      <c r="BE303" s="16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</row>
    <row r="304" spans="1:68" x14ac:dyDescent="0.2">
      <c r="A304" s="16"/>
      <c r="B304" s="16"/>
      <c r="C304" s="89"/>
      <c r="D304" s="16"/>
      <c r="E304" s="89"/>
      <c r="F304" s="89"/>
      <c r="G304" s="89"/>
      <c r="H304" s="89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  <c r="BA304" s="16"/>
      <c r="BB304" s="16"/>
      <c r="BC304" s="16"/>
      <c r="BD304" s="16"/>
      <c r="BE304" s="16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</row>
    <row r="305" spans="1:68" x14ac:dyDescent="0.2">
      <c r="A305" s="16"/>
      <c r="B305" s="16"/>
      <c r="C305" s="89"/>
      <c r="D305" s="16"/>
      <c r="E305" s="89"/>
      <c r="F305" s="89"/>
      <c r="G305" s="89"/>
      <c r="H305" s="89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  <c r="AX305" s="16"/>
      <c r="AY305" s="16"/>
      <c r="AZ305" s="16"/>
      <c r="BA305" s="16"/>
      <c r="BB305" s="16"/>
      <c r="BC305" s="16"/>
      <c r="BD305" s="16"/>
      <c r="BE305" s="16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</row>
    <row r="306" spans="1:68" x14ac:dyDescent="0.2">
      <c r="A306" s="16"/>
      <c r="B306" s="16"/>
      <c r="C306" s="89"/>
      <c r="D306" s="16"/>
      <c r="E306" s="89"/>
      <c r="F306" s="89"/>
      <c r="G306" s="89"/>
      <c r="H306" s="89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  <c r="AX306" s="16"/>
      <c r="AY306" s="16"/>
      <c r="AZ306" s="16"/>
      <c r="BA306" s="16"/>
      <c r="BB306" s="16"/>
      <c r="BC306" s="16"/>
      <c r="BD306" s="16"/>
      <c r="BE306" s="16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</row>
    <row r="307" spans="1:68" x14ac:dyDescent="0.2">
      <c r="A307" s="16"/>
      <c r="B307" s="16"/>
      <c r="C307" s="89"/>
      <c r="D307" s="16"/>
      <c r="E307" s="89"/>
      <c r="F307" s="89"/>
      <c r="G307" s="89"/>
      <c r="H307" s="89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  <c r="AX307" s="16"/>
      <c r="AY307" s="16"/>
      <c r="AZ307" s="16"/>
      <c r="BA307" s="16"/>
      <c r="BB307" s="16"/>
      <c r="BC307" s="16"/>
      <c r="BD307" s="16"/>
      <c r="BE307" s="16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</row>
    <row r="308" spans="1:68" x14ac:dyDescent="0.2"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  <c r="AW308" s="16"/>
      <c r="AX308" s="16"/>
      <c r="AY308" s="16"/>
      <c r="AZ308" s="16"/>
      <c r="BA308" s="16"/>
      <c r="BB308" s="16"/>
      <c r="BC308" s="16"/>
      <c r="BD308" s="16"/>
      <c r="BE308" s="16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</row>
  </sheetData>
  <mergeCells count="21">
    <mergeCell ref="B49:H49"/>
    <mergeCell ref="B10:H10"/>
    <mergeCell ref="B29:H29"/>
    <mergeCell ref="B36:H36"/>
    <mergeCell ref="B38:H38"/>
    <mergeCell ref="B42:H42"/>
    <mergeCell ref="B71:H71"/>
    <mergeCell ref="B78:H78"/>
    <mergeCell ref="B95:H95"/>
    <mergeCell ref="B106:H106"/>
    <mergeCell ref="B149:H149"/>
    <mergeCell ref="B274:H274"/>
    <mergeCell ref="B154:H154"/>
    <mergeCell ref="B147:H147"/>
    <mergeCell ref="B278:H278"/>
    <mergeCell ref="B255:H255"/>
    <mergeCell ref="B269:H269"/>
    <mergeCell ref="B259:H259"/>
    <mergeCell ref="B160:H160"/>
    <mergeCell ref="B166:H166"/>
    <mergeCell ref="B152:H152"/>
  </mergeCells>
  <pageMargins left="0.75" right="0.75" top="1" bottom="1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2"/>
  <dimension ref="A1:IV339"/>
  <sheetViews>
    <sheetView workbookViewId="0"/>
  </sheetViews>
  <sheetFormatPr defaultRowHeight="12.75" x14ac:dyDescent="0.2"/>
  <cols>
    <col min="1" max="1" width="15" customWidth="1"/>
    <col min="2" max="2" width="45.85546875" customWidth="1"/>
    <col min="4" max="4" width="17.28515625" bestFit="1" customWidth="1"/>
  </cols>
  <sheetData>
    <row r="1" spans="1:256" ht="21" thickBot="1" x14ac:dyDescent="0.35">
      <c r="A1" s="1" t="s">
        <v>0</v>
      </c>
      <c r="B1" s="148"/>
      <c r="C1" s="2"/>
      <c r="D1" s="148"/>
      <c r="E1" s="2"/>
      <c r="F1" s="147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</row>
    <row r="2" spans="1:256" s="110" customFormat="1" ht="13.5" thickBot="1" x14ac:dyDescent="0.25">
      <c r="A2" s="4"/>
      <c r="B2" s="5" t="s">
        <v>1436</v>
      </c>
      <c r="C2" s="4"/>
      <c r="D2" s="4"/>
      <c r="E2" s="6" t="s">
        <v>396</v>
      </c>
      <c r="F2" s="4"/>
      <c r="G2" s="8"/>
      <c r="H2" s="9"/>
    </row>
    <row r="3" spans="1:256" s="110" customFormat="1" x14ac:dyDescent="0.2">
      <c r="A3"/>
      <c r="B3"/>
      <c r="C3" s="41"/>
      <c r="D3" s="41"/>
      <c r="E3"/>
      <c r="F3"/>
      <c r="G3" s="146"/>
      <c r="H3"/>
    </row>
    <row r="4" spans="1:256" s="118" customFormat="1" x14ac:dyDescent="0.2">
      <c r="A4" s="133"/>
      <c r="B4" s="10"/>
      <c r="C4" s="103"/>
      <c r="D4" s="103"/>
      <c r="E4" s="19" t="s">
        <v>2</v>
      </c>
      <c r="F4" s="145"/>
      <c r="G4" s="22" t="s">
        <v>3</v>
      </c>
      <c r="H4" s="21"/>
    </row>
    <row r="5" spans="1:256" s="110" customFormat="1" ht="26.1" customHeight="1" x14ac:dyDescent="0.2">
      <c r="A5" s="144" t="s">
        <v>4</v>
      </c>
      <c r="B5" s="24" t="s">
        <v>5</v>
      </c>
      <c r="C5" s="65" t="s">
        <v>51</v>
      </c>
      <c r="D5" s="65" t="s">
        <v>395</v>
      </c>
      <c r="E5" s="25" t="s">
        <v>6</v>
      </c>
      <c r="F5" s="143" t="s">
        <v>9</v>
      </c>
      <c r="G5" s="25" t="s">
        <v>6</v>
      </c>
      <c r="H5" s="142" t="s">
        <v>9</v>
      </c>
    </row>
    <row r="6" spans="1:256" s="110" customFormat="1" x14ac:dyDescent="0.2">
      <c r="A6" s="141"/>
      <c r="B6" s="28"/>
      <c r="C6" s="28"/>
      <c r="D6" s="28"/>
      <c r="E6" s="29" t="s">
        <v>394</v>
      </c>
      <c r="F6" s="29" t="s">
        <v>393</v>
      </c>
      <c r="G6" s="140" t="s">
        <v>394</v>
      </c>
      <c r="H6" s="139" t="s">
        <v>393</v>
      </c>
    </row>
    <row r="7" spans="1:256" s="110" customFormat="1" ht="19.5" x14ac:dyDescent="0.35">
      <c r="A7" s="133"/>
      <c r="B7" s="188" t="s">
        <v>544</v>
      </c>
      <c r="C7" s="189"/>
      <c r="D7" s="189"/>
      <c r="E7" s="189"/>
      <c r="F7" s="189"/>
      <c r="G7" s="189"/>
      <c r="H7" s="190"/>
    </row>
    <row r="8" spans="1:256" s="110" customFormat="1" x14ac:dyDescent="0.2">
      <c r="A8" s="131">
        <v>54</v>
      </c>
      <c r="B8" s="100" t="s">
        <v>543</v>
      </c>
      <c r="C8" s="104" t="s">
        <v>24</v>
      </c>
      <c r="D8" s="104" t="s">
        <v>24</v>
      </c>
      <c r="E8" s="35">
        <v>13100</v>
      </c>
      <c r="F8" s="35">
        <v>1900</v>
      </c>
      <c r="G8" s="35">
        <v>14017</v>
      </c>
      <c r="H8" s="132">
        <v>2261</v>
      </c>
    </row>
    <row r="9" spans="1:256" s="110" customFormat="1" x14ac:dyDescent="0.2">
      <c r="A9" s="131">
        <v>4667</v>
      </c>
      <c r="B9" s="100" t="s">
        <v>542</v>
      </c>
      <c r="C9" s="101">
        <v>8519</v>
      </c>
      <c r="D9" s="100" t="s">
        <v>541</v>
      </c>
      <c r="E9" s="35">
        <v>18900</v>
      </c>
      <c r="F9" s="35">
        <v>1900</v>
      </c>
      <c r="G9" s="35">
        <v>20223</v>
      </c>
      <c r="H9" s="132">
        <v>2261</v>
      </c>
    </row>
    <row r="10" spans="1:256" s="110" customFormat="1" x14ac:dyDescent="0.2">
      <c r="A10" s="131">
        <v>4655</v>
      </c>
      <c r="B10" s="100" t="s">
        <v>540</v>
      </c>
      <c r="C10" s="101">
        <v>8522</v>
      </c>
      <c r="D10" s="100" t="s">
        <v>539</v>
      </c>
      <c r="E10" s="35">
        <v>18900</v>
      </c>
      <c r="F10" s="35">
        <v>1900</v>
      </c>
      <c r="G10" s="35">
        <v>20223</v>
      </c>
      <c r="H10" s="132">
        <v>2261</v>
      </c>
    </row>
    <row r="11" spans="1:256" s="110" customFormat="1" x14ac:dyDescent="0.2">
      <c r="A11" s="131">
        <v>4661</v>
      </c>
      <c r="B11" s="100" t="s">
        <v>538</v>
      </c>
      <c r="C11" s="101">
        <v>8528</v>
      </c>
      <c r="D11" s="100" t="s">
        <v>537</v>
      </c>
      <c r="E11" s="35">
        <v>18900</v>
      </c>
      <c r="F11" s="35">
        <v>1900</v>
      </c>
      <c r="G11" s="35">
        <v>20223</v>
      </c>
      <c r="H11" s="132">
        <v>2261</v>
      </c>
    </row>
    <row r="12" spans="1:256" s="110" customFormat="1" x14ac:dyDescent="0.2">
      <c r="A12" s="131">
        <v>57</v>
      </c>
      <c r="B12" s="100" t="s">
        <v>536</v>
      </c>
      <c r="C12" s="101">
        <v>4158</v>
      </c>
      <c r="D12" s="100" t="s">
        <v>535</v>
      </c>
      <c r="E12" s="35">
        <v>13100</v>
      </c>
      <c r="F12" s="35">
        <v>1900</v>
      </c>
      <c r="G12" s="35">
        <v>14017</v>
      </c>
      <c r="H12" s="132">
        <v>2261</v>
      </c>
    </row>
    <row r="13" spans="1:256" s="110" customFormat="1" x14ac:dyDescent="0.2">
      <c r="A13" s="131">
        <v>66</v>
      </c>
      <c r="B13" s="100" t="s">
        <v>534</v>
      </c>
      <c r="C13" s="101">
        <v>4118</v>
      </c>
      <c r="D13" s="100" t="s">
        <v>533</v>
      </c>
      <c r="E13" s="35">
        <v>13100</v>
      </c>
      <c r="F13" s="35">
        <v>1900</v>
      </c>
      <c r="G13" s="35">
        <v>14017</v>
      </c>
      <c r="H13" s="132">
        <v>2261</v>
      </c>
    </row>
    <row r="14" spans="1:256" s="110" customFormat="1" x14ac:dyDescent="0.2">
      <c r="A14" s="131">
        <v>4500</v>
      </c>
      <c r="B14" s="100" t="s">
        <v>532</v>
      </c>
      <c r="C14" s="101">
        <v>5710</v>
      </c>
      <c r="D14" s="100" t="s">
        <v>531</v>
      </c>
      <c r="E14" s="35">
        <v>10100</v>
      </c>
      <c r="F14" s="35">
        <v>1900</v>
      </c>
      <c r="G14" s="35">
        <v>10807</v>
      </c>
      <c r="H14" s="132">
        <v>2261</v>
      </c>
    </row>
    <row r="15" spans="1:256" s="110" customFormat="1" x14ac:dyDescent="0.2">
      <c r="A15" s="131"/>
      <c r="B15" s="100"/>
      <c r="C15" s="101">
        <v>5720</v>
      </c>
      <c r="D15" s="100" t="s">
        <v>530</v>
      </c>
      <c r="E15" s="35">
        <v>10100</v>
      </c>
      <c r="F15" s="35">
        <v>1900</v>
      </c>
      <c r="G15" s="35">
        <v>10807</v>
      </c>
      <c r="H15" s="132">
        <v>2261</v>
      </c>
    </row>
    <row r="16" spans="1:256" s="110" customFormat="1" x14ac:dyDescent="0.2">
      <c r="A16" s="131">
        <v>4659</v>
      </c>
      <c r="B16" s="100" t="s">
        <v>529</v>
      </c>
      <c r="C16" s="101">
        <v>8526</v>
      </c>
      <c r="D16" s="100" t="s">
        <v>528</v>
      </c>
      <c r="E16" s="35">
        <v>18900</v>
      </c>
      <c r="F16" s="35">
        <v>1900</v>
      </c>
      <c r="G16" s="35">
        <v>20223</v>
      </c>
      <c r="H16" s="132">
        <v>2261</v>
      </c>
    </row>
    <row r="17" spans="1:8" s="110" customFormat="1" x14ac:dyDescent="0.2">
      <c r="A17" s="131">
        <v>4514</v>
      </c>
      <c r="B17" s="100" t="s">
        <v>527</v>
      </c>
      <c r="C17" s="101">
        <v>8560</v>
      </c>
      <c r="D17" s="100" t="s">
        <v>526</v>
      </c>
      <c r="E17" s="35">
        <v>18900</v>
      </c>
      <c r="F17" s="35">
        <v>1900</v>
      </c>
      <c r="G17" s="35">
        <v>20223</v>
      </c>
      <c r="H17" s="132">
        <v>2261</v>
      </c>
    </row>
    <row r="18" spans="1:8" s="110" customFormat="1" x14ac:dyDescent="0.2">
      <c r="A18" s="131"/>
      <c r="B18" s="100"/>
      <c r="C18" s="101">
        <v>8544</v>
      </c>
      <c r="D18" s="100" t="s">
        <v>525</v>
      </c>
      <c r="E18" s="35">
        <v>18900</v>
      </c>
      <c r="F18" s="35">
        <v>1900</v>
      </c>
      <c r="G18" s="35">
        <v>20223</v>
      </c>
      <c r="H18" s="132">
        <v>2261</v>
      </c>
    </row>
    <row r="19" spans="1:8" s="110" customFormat="1" x14ac:dyDescent="0.2">
      <c r="A19" s="131"/>
      <c r="B19" s="100"/>
      <c r="C19" s="101">
        <v>8517</v>
      </c>
      <c r="D19" s="100" t="s">
        <v>524</v>
      </c>
      <c r="E19" s="35">
        <v>18900</v>
      </c>
      <c r="F19" s="35">
        <v>1900</v>
      </c>
      <c r="G19" s="35">
        <v>20223</v>
      </c>
      <c r="H19" s="132">
        <v>2261</v>
      </c>
    </row>
    <row r="20" spans="1:8" s="110" customFormat="1" x14ac:dyDescent="0.2">
      <c r="A20" s="131"/>
      <c r="B20" s="100"/>
      <c r="C20" s="101">
        <v>8693</v>
      </c>
      <c r="D20" s="100" t="s">
        <v>523</v>
      </c>
      <c r="E20" s="35">
        <v>18900</v>
      </c>
      <c r="F20" s="35">
        <v>1900</v>
      </c>
      <c r="G20" s="35">
        <v>20223</v>
      </c>
      <c r="H20" s="132">
        <v>2261</v>
      </c>
    </row>
    <row r="21" spans="1:8" s="110" customFormat="1" x14ac:dyDescent="0.2">
      <c r="A21" s="131"/>
      <c r="B21" s="100"/>
      <c r="C21" s="101">
        <v>8594</v>
      </c>
      <c r="D21" s="100" t="s">
        <v>522</v>
      </c>
      <c r="E21" s="35">
        <v>18900</v>
      </c>
      <c r="F21" s="35">
        <v>1900</v>
      </c>
      <c r="G21" s="35">
        <v>20223</v>
      </c>
      <c r="H21" s="132">
        <v>2261</v>
      </c>
    </row>
    <row r="22" spans="1:8" s="110" customFormat="1" x14ac:dyDescent="0.2">
      <c r="A22" s="131"/>
      <c r="B22" s="100"/>
      <c r="C22" s="101">
        <v>8593</v>
      </c>
      <c r="D22" s="100" t="s">
        <v>521</v>
      </c>
      <c r="E22" s="35">
        <v>18900</v>
      </c>
      <c r="F22" s="35">
        <v>1900</v>
      </c>
      <c r="G22" s="35">
        <v>20223</v>
      </c>
      <c r="H22" s="132">
        <v>2261</v>
      </c>
    </row>
    <row r="23" spans="1:8" s="110" customFormat="1" x14ac:dyDescent="0.2">
      <c r="A23" s="131"/>
      <c r="B23" s="100"/>
      <c r="C23" s="101">
        <v>8596</v>
      </c>
      <c r="D23" s="100" t="s">
        <v>520</v>
      </c>
      <c r="E23" s="35">
        <v>18900</v>
      </c>
      <c r="F23" s="35">
        <v>1900</v>
      </c>
      <c r="G23" s="35">
        <v>20223</v>
      </c>
      <c r="H23" s="132">
        <v>2261</v>
      </c>
    </row>
    <row r="24" spans="1:8" s="110" customFormat="1" x14ac:dyDescent="0.2">
      <c r="A24" s="131"/>
      <c r="B24" s="100"/>
      <c r="C24" s="101">
        <v>8592</v>
      </c>
      <c r="D24" s="100" t="s">
        <v>519</v>
      </c>
      <c r="E24" s="35">
        <v>18900</v>
      </c>
      <c r="F24" s="35">
        <v>1900</v>
      </c>
      <c r="G24" s="35">
        <v>20223</v>
      </c>
      <c r="H24" s="132">
        <v>2261</v>
      </c>
    </row>
    <row r="25" spans="1:8" s="110" customFormat="1" x14ac:dyDescent="0.2">
      <c r="A25" s="131"/>
      <c r="B25" s="100"/>
      <c r="C25" s="101">
        <v>8595</v>
      </c>
      <c r="D25" s="100" t="s">
        <v>518</v>
      </c>
      <c r="E25" s="35">
        <v>18900</v>
      </c>
      <c r="F25" s="35">
        <v>1900</v>
      </c>
      <c r="G25" s="35">
        <v>20223</v>
      </c>
      <c r="H25" s="132">
        <v>2261</v>
      </c>
    </row>
    <row r="26" spans="1:8" s="110" customFormat="1" x14ac:dyDescent="0.2">
      <c r="A26" s="131"/>
      <c r="B26" s="100"/>
      <c r="C26" s="101">
        <v>8573</v>
      </c>
      <c r="D26" s="100" t="s">
        <v>517</v>
      </c>
      <c r="E26" s="35">
        <v>18900</v>
      </c>
      <c r="F26" s="35">
        <v>1900</v>
      </c>
      <c r="G26" s="35">
        <v>20223</v>
      </c>
      <c r="H26" s="132">
        <v>2261</v>
      </c>
    </row>
    <row r="27" spans="1:8" s="110" customFormat="1" x14ac:dyDescent="0.2">
      <c r="A27" s="131"/>
      <c r="B27" s="100"/>
      <c r="C27" s="101">
        <v>8578</v>
      </c>
      <c r="D27" s="100" t="s">
        <v>516</v>
      </c>
      <c r="E27" s="35">
        <v>18900</v>
      </c>
      <c r="F27" s="35">
        <v>1900</v>
      </c>
      <c r="G27" s="35">
        <v>20223</v>
      </c>
      <c r="H27" s="132">
        <v>2261</v>
      </c>
    </row>
    <row r="28" spans="1:8" s="110" customFormat="1" x14ac:dyDescent="0.2">
      <c r="A28" s="131"/>
      <c r="B28" s="100"/>
      <c r="C28" s="101">
        <v>8571</v>
      </c>
      <c r="D28" s="100" t="s">
        <v>515</v>
      </c>
      <c r="E28" s="35">
        <v>18900</v>
      </c>
      <c r="F28" s="35">
        <v>1900</v>
      </c>
      <c r="G28" s="35">
        <v>20223</v>
      </c>
      <c r="H28" s="132">
        <v>2261</v>
      </c>
    </row>
    <row r="29" spans="1:8" s="110" customFormat="1" x14ac:dyDescent="0.2">
      <c r="A29" s="131"/>
      <c r="B29" s="100"/>
      <c r="C29" s="101">
        <v>8572</v>
      </c>
      <c r="D29" s="100" t="s">
        <v>514</v>
      </c>
      <c r="E29" s="35">
        <v>18900</v>
      </c>
      <c r="F29" s="35">
        <v>1900</v>
      </c>
      <c r="G29" s="35">
        <v>20223</v>
      </c>
      <c r="H29" s="132">
        <v>2261</v>
      </c>
    </row>
    <row r="30" spans="1:8" s="110" customFormat="1" x14ac:dyDescent="0.2">
      <c r="A30" s="131"/>
      <c r="B30" s="100"/>
      <c r="C30" s="101">
        <v>8600</v>
      </c>
      <c r="D30" s="100" t="s">
        <v>513</v>
      </c>
      <c r="E30" s="35">
        <v>18900</v>
      </c>
      <c r="F30" s="35">
        <v>1900</v>
      </c>
      <c r="G30" s="35">
        <v>20223</v>
      </c>
      <c r="H30" s="132">
        <v>2261</v>
      </c>
    </row>
    <row r="31" spans="1:8" s="110" customFormat="1" x14ac:dyDescent="0.2">
      <c r="A31" s="131"/>
      <c r="B31" s="100"/>
      <c r="C31" s="101">
        <v>8574</v>
      </c>
      <c r="D31" s="100" t="s">
        <v>512</v>
      </c>
      <c r="E31" s="35">
        <v>18900</v>
      </c>
      <c r="F31" s="35">
        <v>1900</v>
      </c>
      <c r="G31" s="35">
        <v>20223</v>
      </c>
      <c r="H31" s="132">
        <v>2261</v>
      </c>
    </row>
    <row r="32" spans="1:8" s="110" customFormat="1" x14ac:dyDescent="0.2">
      <c r="A32" s="131"/>
      <c r="B32" s="100"/>
      <c r="C32" s="101">
        <v>8591</v>
      </c>
      <c r="D32" s="100" t="s">
        <v>511</v>
      </c>
      <c r="E32" s="35">
        <v>18900</v>
      </c>
      <c r="F32" s="35">
        <v>1900</v>
      </c>
      <c r="G32" s="35">
        <v>20223</v>
      </c>
      <c r="H32" s="132">
        <v>2261</v>
      </c>
    </row>
    <row r="33" spans="1:8" s="110" customFormat="1" x14ac:dyDescent="0.2">
      <c r="A33" s="131"/>
      <c r="B33" s="100"/>
      <c r="C33" s="101">
        <v>8575</v>
      </c>
      <c r="D33" s="100" t="s">
        <v>510</v>
      </c>
      <c r="E33" s="35">
        <v>18900</v>
      </c>
      <c r="F33" s="35">
        <v>1900</v>
      </c>
      <c r="G33" s="35">
        <v>20223</v>
      </c>
      <c r="H33" s="132">
        <v>2261</v>
      </c>
    </row>
    <row r="34" spans="1:8" s="110" customFormat="1" x14ac:dyDescent="0.2">
      <c r="A34" s="131"/>
      <c r="B34" s="100"/>
      <c r="C34" s="101">
        <v>8576</v>
      </c>
      <c r="D34" s="100" t="s">
        <v>509</v>
      </c>
      <c r="E34" s="35">
        <v>18900</v>
      </c>
      <c r="F34" s="35">
        <v>1900</v>
      </c>
      <c r="G34" s="35">
        <v>20223</v>
      </c>
      <c r="H34" s="132">
        <v>2261</v>
      </c>
    </row>
    <row r="35" spans="1:8" s="110" customFormat="1" x14ac:dyDescent="0.2">
      <c r="A35" s="131"/>
      <c r="B35" s="100"/>
      <c r="C35" s="101">
        <v>8577</v>
      </c>
      <c r="D35" s="100" t="s">
        <v>508</v>
      </c>
      <c r="E35" s="35">
        <v>18900</v>
      </c>
      <c r="F35" s="35">
        <v>1900</v>
      </c>
      <c r="G35" s="35">
        <v>20223</v>
      </c>
      <c r="H35" s="132">
        <v>2261</v>
      </c>
    </row>
    <row r="36" spans="1:8" s="110" customFormat="1" x14ac:dyDescent="0.2">
      <c r="A36" s="131"/>
      <c r="B36" s="100"/>
      <c r="C36" s="101">
        <v>8570</v>
      </c>
      <c r="D36" s="100" t="s">
        <v>507</v>
      </c>
      <c r="E36" s="35">
        <v>18900</v>
      </c>
      <c r="F36" s="35">
        <v>1900</v>
      </c>
      <c r="G36" s="35">
        <v>20223</v>
      </c>
      <c r="H36" s="132">
        <v>2261</v>
      </c>
    </row>
    <row r="37" spans="1:8" s="110" customFormat="1" ht="19.5" x14ac:dyDescent="0.35">
      <c r="A37" s="133"/>
      <c r="B37" s="188" t="s">
        <v>506</v>
      </c>
      <c r="C37" s="189"/>
      <c r="D37" s="189"/>
      <c r="E37" s="189"/>
      <c r="F37" s="189"/>
      <c r="G37" s="189"/>
      <c r="H37" s="190"/>
    </row>
    <row r="38" spans="1:8" s="110" customFormat="1" x14ac:dyDescent="0.2">
      <c r="A38" s="131">
        <v>4681</v>
      </c>
      <c r="B38" s="100" t="s">
        <v>505</v>
      </c>
      <c r="C38" s="101">
        <v>8545</v>
      </c>
      <c r="D38" s="100" t="s">
        <v>504</v>
      </c>
      <c r="E38" s="35">
        <v>18900</v>
      </c>
      <c r="F38" s="35">
        <v>1900</v>
      </c>
      <c r="G38" s="35">
        <v>20223</v>
      </c>
      <c r="H38" s="132">
        <v>2261</v>
      </c>
    </row>
    <row r="39" spans="1:8" s="110" customFormat="1" x14ac:dyDescent="0.2">
      <c r="A39" s="131"/>
      <c r="B39" s="100"/>
      <c r="C39" s="101">
        <v>8546</v>
      </c>
      <c r="D39" s="100" t="s">
        <v>503</v>
      </c>
      <c r="E39" s="35">
        <v>18900</v>
      </c>
      <c r="F39" s="35">
        <v>1900</v>
      </c>
      <c r="G39" s="35">
        <v>20223</v>
      </c>
      <c r="H39" s="132">
        <v>2261</v>
      </c>
    </row>
    <row r="40" spans="1:8" s="110" customFormat="1" x14ac:dyDescent="0.2">
      <c r="A40" s="131">
        <v>4547</v>
      </c>
      <c r="B40" s="100" t="s">
        <v>502</v>
      </c>
      <c r="C40" s="101">
        <v>8550</v>
      </c>
      <c r="D40" s="100" t="s">
        <v>501</v>
      </c>
      <c r="E40" s="35">
        <v>18900</v>
      </c>
      <c r="F40" s="35">
        <v>1900</v>
      </c>
      <c r="G40" s="35">
        <v>20223</v>
      </c>
      <c r="H40" s="132">
        <v>2261</v>
      </c>
    </row>
    <row r="41" spans="1:8" s="110" customFormat="1" ht="19.5" x14ac:dyDescent="0.35">
      <c r="A41" s="133"/>
      <c r="B41" s="188" t="s">
        <v>500</v>
      </c>
      <c r="C41" s="189"/>
      <c r="D41" s="189"/>
      <c r="E41" s="189"/>
      <c r="F41" s="189"/>
      <c r="G41" s="189"/>
      <c r="H41" s="190"/>
    </row>
    <row r="42" spans="1:8" s="110" customFormat="1" x14ac:dyDescent="0.2">
      <c r="A42" s="131">
        <v>4705</v>
      </c>
      <c r="B42" s="100" t="s">
        <v>499</v>
      </c>
      <c r="C42" s="101">
        <v>8598</v>
      </c>
      <c r="D42" s="100" t="s">
        <v>498</v>
      </c>
      <c r="E42" s="35">
        <v>23600</v>
      </c>
      <c r="F42" s="35">
        <v>3400</v>
      </c>
      <c r="G42" s="35">
        <v>25252</v>
      </c>
      <c r="H42" s="132">
        <v>4046</v>
      </c>
    </row>
    <row r="43" spans="1:8" s="110" customFormat="1" x14ac:dyDescent="0.2">
      <c r="A43" s="131">
        <v>4685</v>
      </c>
      <c r="B43" s="100" t="s">
        <v>497</v>
      </c>
      <c r="C43" s="101">
        <v>8552</v>
      </c>
      <c r="D43" s="100" t="s">
        <v>496</v>
      </c>
      <c r="E43" s="35">
        <v>18900</v>
      </c>
      <c r="F43" s="35">
        <v>1900</v>
      </c>
      <c r="G43" s="35">
        <v>20223</v>
      </c>
      <c r="H43" s="132">
        <v>2261</v>
      </c>
    </row>
    <row r="44" spans="1:8" s="110" customFormat="1" x14ac:dyDescent="0.2">
      <c r="A44" s="131">
        <v>4700</v>
      </c>
      <c r="B44" s="100" t="s">
        <v>495</v>
      </c>
      <c r="C44" s="101">
        <v>8562</v>
      </c>
      <c r="D44" s="100" t="s">
        <v>494</v>
      </c>
      <c r="E44" s="35">
        <v>18900</v>
      </c>
      <c r="F44" s="35">
        <v>1900</v>
      </c>
      <c r="G44" s="35">
        <v>20223</v>
      </c>
      <c r="H44" s="132">
        <v>2261</v>
      </c>
    </row>
    <row r="45" spans="1:8" s="110" customFormat="1" x14ac:dyDescent="0.2">
      <c r="A45" s="131"/>
      <c r="B45" s="100"/>
      <c r="C45" s="101">
        <v>8512</v>
      </c>
      <c r="D45" s="100" t="s">
        <v>493</v>
      </c>
      <c r="E45" s="35">
        <v>18900</v>
      </c>
      <c r="F45" s="35">
        <v>1900</v>
      </c>
      <c r="G45" s="35">
        <v>20223</v>
      </c>
      <c r="H45" s="132">
        <v>2261</v>
      </c>
    </row>
    <row r="46" spans="1:8" s="110" customFormat="1" x14ac:dyDescent="0.2">
      <c r="A46" s="131"/>
      <c r="B46" s="100"/>
      <c r="C46" s="101">
        <v>8532</v>
      </c>
      <c r="D46" s="100" t="s">
        <v>492</v>
      </c>
      <c r="E46" s="35">
        <v>18900</v>
      </c>
      <c r="F46" s="35">
        <v>1900</v>
      </c>
      <c r="G46" s="35">
        <v>20223</v>
      </c>
      <c r="H46" s="132">
        <v>2261</v>
      </c>
    </row>
    <row r="47" spans="1:8" s="110" customFormat="1" x14ac:dyDescent="0.2">
      <c r="A47" s="131"/>
      <c r="B47" s="100"/>
      <c r="C47" s="101">
        <v>8514</v>
      </c>
      <c r="D47" s="100" t="s">
        <v>491</v>
      </c>
      <c r="E47" s="35">
        <v>18900</v>
      </c>
      <c r="F47" s="35">
        <v>1900</v>
      </c>
      <c r="G47" s="35">
        <v>20223</v>
      </c>
      <c r="H47" s="132">
        <v>2261</v>
      </c>
    </row>
    <row r="48" spans="1:8" s="110" customFormat="1" x14ac:dyDescent="0.2">
      <c r="A48" s="131"/>
      <c r="B48" s="100"/>
      <c r="C48" s="101">
        <v>8511</v>
      </c>
      <c r="D48" s="100" t="s">
        <v>490</v>
      </c>
      <c r="E48" s="35">
        <v>18900</v>
      </c>
      <c r="F48" s="35">
        <v>1900</v>
      </c>
      <c r="G48" s="35">
        <v>20223</v>
      </c>
      <c r="H48" s="132">
        <v>2261</v>
      </c>
    </row>
    <row r="49" spans="1:8" s="110" customFormat="1" x14ac:dyDescent="0.2">
      <c r="A49" s="131"/>
      <c r="B49" s="100"/>
      <c r="C49" s="101">
        <v>8516</v>
      </c>
      <c r="D49" s="100" t="s">
        <v>489</v>
      </c>
      <c r="E49" s="35">
        <v>18900</v>
      </c>
      <c r="F49" s="35">
        <v>1900</v>
      </c>
      <c r="G49" s="35">
        <v>20223</v>
      </c>
      <c r="H49" s="132">
        <v>2261</v>
      </c>
    </row>
    <row r="50" spans="1:8" s="110" customFormat="1" x14ac:dyDescent="0.2">
      <c r="A50" s="131"/>
      <c r="B50" s="100"/>
      <c r="C50" s="101">
        <v>8587</v>
      </c>
      <c r="D50" s="100" t="s">
        <v>488</v>
      </c>
      <c r="E50" s="35">
        <v>18900</v>
      </c>
      <c r="F50" s="35">
        <v>1900</v>
      </c>
      <c r="G50" s="35">
        <v>20223</v>
      </c>
      <c r="H50" s="132">
        <v>2261</v>
      </c>
    </row>
    <row r="51" spans="1:8" s="110" customFormat="1" x14ac:dyDescent="0.2">
      <c r="A51" s="131"/>
      <c r="B51" s="100"/>
      <c r="C51" s="101">
        <v>8510</v>
      </c>
      <c r="D51" s="100" t="s">
        <v>487</v>
      </c>
      <c r="E51" s="35">
        <v>18900</v>
      </c>
      <c r="F51" s="35">
        <v>1900</v>
      </c>
      <c r="G51" s="35">
        <v>20223</v>
      </c>
      <c r="H51" s="132">
        <v>2261</v>
      </c>
    </row>
    <row r="52" spans="1:8" s="110" customFormat="1" x14ac:dyDescent="0.2">
      <c r="A52" s="131"/>
      <c r="B52" s="100"/>
      <c r="C52" s="101">
        <v>8513</v>
      </c>
      <c r="D52" s="100" t="s">
        <v>486</v>
      </c>
      <c r="E52" s="35">
        <v>18900</v>
      </c>
      <c r="F52" s="35">
        <v>1900</v>
      </c>
      <c r="G52" s="35">
        <v>20223</v>
      </c>
      <c r="H52" s="132">
        <v>2261</v>
      </c>
    </row>
    <row r="53" spans="1:8" s="110" customFormat="1" x14ac:dyDescent="0.2">
      <c r="A53" s="131"/>
      <c r="B53" s="100"/>
      <c r="C53" s="101">
        <v>8509</v>
      </c>
      <c r="D53" s="100" t="s">
        <v>485</v>
      </c>
      <c r="E53" s="35">
        <v>18900</v>
      </c>
      <c r="F53" s="35">
        <v>1900</v>
      </c>
      <c r="G53" s="35">
        <v>20223</v>
      </c>
      <c r="H53" s="132">
        <v>2261</v>
      </c>
    </row>
    <row r="54" spans="1:8" s="110" customFormat="1" ht="19.5" x14ac:dyDescent="0.35">
      <c r="A54" s="133"/>
      <c r="B54" s="188" t="s">
        <v>484</v>
      </c>
      <c r="C54" s="189"/>
      <c r="D54" s="189"/>
      <c r="E54" s="189"/>
      <c r="F54" s="189"/>
      <c r="G54" s="189"/>
      <c r="H54" s="190"/>
    </row>
    <row r="55" spans="1:8" s="110" customFormat="1" x14ac:dyDescent="0.2">
      <c r="A55" s="131">
        <v>21</v>
      </c>
      <c r="B55" s="100" t="s">
        <v>483</v>
      </c>
      <c r="C55" s="101">
        <v>8638</v>
      </c>
      <c r="D55" s="100" t="s">
        <v>482</v>
      </c>
      <c r="E55" s="35">
        <v>18900</v>
      </c>
      <c r="F55" s="35">
        <v>1900</v>
      </c>
      <c r="G55" s="35">
        <v>20223</v>
      </c>
      <c r="H55" s="132">
        <v>2261</v>
      </c>
    </row>
    <row r="56" spans="1:8" s="110" customFormat="1" x14ac:dyDescent="0.2">
      <c r="A56" s="131"/>
      <c r="B56" s="100"/>
      <c r="C56" s="101">
        <v>8633</v>
      </c>
      <c r="D56" s="100" t="s">
        <v>481</v>
      </c>
      <c r="E56" s="35">
        <v>18900</v>
      </c>
      <c r="F56" s="35">
        <v>1900</v>
      </c>
      <c r="G56" s="35">
        <v>20223</v>
      </c>
      <c r="H56" s="132">
        <v>2261</v>
      </c>
    </row>
    <row r="57" spans="1:8" s="110" customFormat="1" x14ac:dyDescent="0.2">
      <c r="A57" s="131"/>
      <c r="B57" s="100"/>
      <c r="C57" s="101">
        <v>8613</v>
      </c>
      <c r="D57" s="100" t="s">
        <v>480</v>
      </c>
      <c r="E57" s="35">
        <v>18900</v>
      </c>
      <c r="F57" s="35">
        <v>1900</v>
      </c>
      <c r="G57" s="35">
        <v>20223</v>
      </c>
      <c r="H57" s="132">
        <v>2261</v>
      </c>
    </row>
    <row r="58" spans="1:8" s="110" customFormat="1" x14ac:dyDescent="0.2">
      <c r="A58" s="131"/>
      <c r="B58" s="100"/>
      <c r="C58" s="101">
        <v>8639</v>
      </c>
      <c r="D58" s="100" t="s">
        <v>479</v>
      </c>
      <c r="E58" s="35">
        <v>18900</v>
      </c>
      <c r="F58" s="35">
        <v>1900</v>
      </c>
      <c r="G58" s="35">
        <v>20223</v>
      </c>
      <c r="H58" s="132">
        <v>2261</v>
      </c>
    </row>
    <row r="59" spans="1:8" s="110" customFormat="1" x14ac:dyDescent="0.2">
      <c r="A59" s="131"/>
      <c r="B59" s="100"/>
      <c r="C59" s="101">
        <v>8615</v>
      </c>
      <c r="D59" s="100" t="s">
        <v>478</v>
      </c>
      <c r="E59" s="35">
        <v>18900</v>
      </c>
      <c r="F59" s="35">
        <v>1900</v>
      </c>
      <c r="G59" s="35">
        <v>20223</v>
      </c>
      <c r="H59" s="132">
        <v>2261</v>
      </c>
    </row>
    <row r="60" spans="1:8" s="110" customFormat="1" x14ac:dyDescent="0.2">
      <c r="A60" s="131"/>
      <c r="B60" s="100"/>
      <c r="C60" s="101">
        <v>8634</v>
      </c>
      <c r="D60" s="100" t="s">
        <v>477</v>
      </c>
      <c r="E60" s="35">
        <v>18900</v>
      </c>
      <c r="F60" s="35">
        <v>1900</v>
      </c>
      <c r="G60" s="35">
        <v>20223</v>
      </c>
      <c r="H60" s="132">
        <v>2261</v>
      </c>
    </row>
    <row r="61" spans="1:8" s="110" customFormat="1" x14ac:dyDescent="0.2">
      <c r="A61" s="131"/>
      <c r="B61" s="100"/>
      <c r="C61" s="101">
        <v>8656</v>
      </c>
      <c r="D61" s="100" t="s">
        <v>476</v>
      </c>
      <c r="E61" s="35">
        <v>18900</v>
      </c>
      <c r="F61" s="35">
        <v>1900</v>
      </c>
      <c r="G61" s="35">
        <v>20223</v>
      </c>
      <c r="H61" s="132">
        <v>2261</v>
      </c>
    </row>
    <row r="62" spans="1:8" s="110" customFormat="1" x14ac:dyDescent="0.2">
      <c r="A62" s="131"/>
      <c r="B62" s="100"/>
      <c r="C62" s="101">
        <v>8635</v>
      </c>
      <c r="D62" s="100" t="s">
        <v>475</v>
      </c>
      <c r="E62" s="35">
        <v>18900</v>
      </c>
      <c r="F62" s="35">
        <v>1900</v>
      </c>
      <c r="G62" s="35">
        <v>20223</v>
      </c>
      <c r="H62" s="132">
        <v>2261</v>
      </c>
    </row>
    <row r="63" spans="1:8" s="110" customFormat="1" x14ac:dyDescent="0.2">
      <c r="A63" s="131"/>
      <c r="B63" s="100"/>
      <c r="C63" s="101">
        <v>8649</v>
      </c>
      <c r="D63" s="100" t="s">
        <v>474</v>
      </c>
      <c r="E63" s="35">
        <v>18900</v>
      </c>
      <c r="F63" s="35">
        <v>1900</v>
      </c>
      <c r="G63" s="35">
        <v>20223</v>
      </c>
      <c r="H63" s="132">
        <v>2261</v>
      </c>
    </row>
    <row r="64" spans="1:8" s="110" customFormat="1" x14ac:dyDescent="0.2">
      <c r="A64" s="131"/>
      <c r="B64" s="100"/>
      <c r="C64" s="101">
        <v>8616</v>
      </c>
      <c r="D64" s="100" t="s">
        <v>473</v>
      </c>
      <c r="E64" s="35">
        <v>18900</v>
      </c>
      <c r="F64" s="35">
        <v>1900</v>
      </c>
      <c r="G64" s="35">
        <v>20223</v>
      </c>
      <c r="H64" s="132">
        <v>2261</v>
      </c>
    </row>
    <row r="65" spans="1:8" s="110" customFormat="1" x14ac:dyDescent="0.2">
      <c r="A65" s="131"/>
      <c r="B65" s="100"/>
      <c r="C65" s="101">
        <v>8641</v>
      </c>
      <c r="D65" s="100" t="s">
        <v>472</v>
      </c>
      <c r="E65" s="35">
        <v>18900</v>
      </c>
      <c r="F65" s="35">
        <v>1900</v>
      </c>
      <c r="G65" s="35">
        <v>20223</v>
      </c>
      <c r="H65" s="132">
        <v>2261</v>
      </c>
    </row>
    <row r="66" spans="1:8" s="110" customFormat="1" x14ac:dyDescent="0.2">
      <c r="A66" s="131"/>
      <c r="B66" s="100"/>
      <c r="C66" s="101">
        <v>8629</v>
      </c>
      <c r="D66" s="100" t="s">
        <v>471</v>
      </c>
      <c r="E66" s="35">
        <v>18900</v>
      </c>
      <c r="F66" s="35">
        <v>1900</v>
      </c>
      <c r="G66" s="35">
        <v>20223</v>
      </c>
      <c r="H66" s="132">
        <v>2261</v>
      </c>
    </row>
    <row r="67" spans="1:8" s="110" customFormat="1" x14ac:dyDescent="0.2">
      <c r="A67" s="131"/>
      <c r="B67" s="100"/>
      <c r="C67" s="101">
        <v>8617</v>
      </c>
      <c r="D67" s="100" t="s">
        <v>470</v>
      </c>
      <c r="E67" s="35">
        <v>18900</v>
      </c>
      <c r="F67" s="35">
        <v>1900</v>
      </c>
      <c r="G67" s="35">
        <v>20223</v>
      </c>
      <c r="H67" s="132">
        <v>2261</v>
      </c>
    </row>
    <row r="68" spans="1:8" s="110" customFormat="1" x14ac:dyDescent="0.2">
      <c r="A68" s="131"/>
      <c r="B68" s="100"/>
      <c r="C68" s="101">
        <v>8631</v>
      </c>
      <c r="D68" s="100" t="s">
        <v>469</v>
      </c>
      <c r="E68" s="35">
        <v>18900</v>
      </c>
      <c r="F68" s="35">
        <v>1900</v>
      </c>
      <c r="G68" s="35">
        <v>20223</v>
      </c>
      <c r="H68" s="132">
        <v>2261</v>
      </c>
    </row>
    <row r="69" spans="1:8" s="110" customFormat="1" x14ac:dyDescent="0.2">
      <c r="A69" s="131"/>
      <c r="B69" s="100"/>
      <c r="C69" s="101">
        <v>8643</v>
      </c>
      <c r="D69" s="100" t="s">
        <v>468</v>
      </c>
      <c r="E69" s="35">
        <v>18900</v>
      </c>
      <c r="F69" s="35">
        <v>1900</v>
      </c>
      <c r="G69" s="35">
        <v>20223</v>
      </c>
      <c r="H69" s="132">
        <v>2261</v>
      </c>
    </row>
    <row r="70" spans="1:8" s="110" customFormat="1" x14ac:dyDescent="0.2">
      <c r="A70" s="131"/>
      <c r="B70" s="100"/>
      <c r="C70" s="101">
        <v>8632</v>
      </c>
      <c r="D70" s="100" t="s">
        <v>467</v>
      </c>
      <c r="E70" s="35">
        <v>18900</v>
      </c>
      <c r="F70" s="35">
        <v>1900</v>
      </c>
      <c r="G70" s="35">
        <v>20223</v>
      </c>
      <c r="H70" s="132">
        <v>2261</v>
      </c>
    </row>
    <row r="71" spans="1:8" s="110" customFormat="1" x14ac:dyDescent="0.2">
      <c r="A71" s="131"/>
      <c r="B71" s="100"/>
      <c r="C71" s="101">
        <v>8636</v>
      </c>
      <c r="D71" s="100" t="s">
        <v>466</v>
      </c>
      <c r="E71" s="35">
        <v>18900</v>
      </c>
      <c r="F71" s="35">
        <v>1900</v>
      </c>
      <c r="G71" s="35">
        <v>20223</v>
      </c>
      <c r="H71" s="132">
        <v>2261</v>
      </c>
    </row>
    <row r="72" spans="1:8" s="110" customFormat="1" x14ac:dyDescent="0.2">
      <c r="A72" s="131"/>
      <c r="B72" s="100"/>
      <c r="C72" s="101">
        <v>8627</v>
      </c>
      <c r="D72" s="100" t="s">
        <v>465</v>
      </c>
      <c r="E72" s="35">
        <v>18900</v>
      </c>
      <c r="F72" s="35">
        <v>1900</v>
      </c>
      <c r="G72" s="35">
        <v>20223</v>
      </c>
      <c r="H72" s="132">
        <v>2261</v>
      </c>
    </row>
    <row r="73" spans="1:8" s="110" customFormat="1" x14ac:dyDescent="0.2">
      <c r="A73" s="131"/>
      <c r="B73" s="100"/>
      <c r="C73" s="101">
        <v>8610</v>
      </c>
      <c r="D73" s="100" t="s">
        <v>464</v>
      </c>
      <c r="E73" s="35">
        <v>18900</v>
      </c>
      <c r="F73" s="35">
        <v>1900</v>
      </c>
      <c r="G73" s="35">
        <v>20223</v>
      </c>
      <c r="H73" s="132">
        <v>2261</v>
      </c>
    </row>
    <row r="74" spans="1:8" s="110" customFormat="1" x14ac:dyDescent="0.2">
      <c r="A74" s="131"/>
      <c r="B74" s="100"/>
      <c r="C74" s="101">
        <v>8614</v>
      </c>
      <c r="D74" s="100" t="s">
        <v>463</v>
      </c>
      <c r="E74" s="35">
        <v>18900</v>
      </c>
      <c r="F74" s="35">
        <v>1900</v>
      </c>
      <c r="G74" s="35">
        <v>20223</v>
      </c>
      <c r="H74" s="132">
        <v>2261</v>
      </c>
    </row>
    <row r="75" spans="1:8" s="110" customFormat="1" x14ac:dyDescent="0.2">
      <c r="A75" s="131"/>
      <c r="B75" s="100"/>
      <c r="C75" s="101">
        <v>8642</v>
      </c>
      <c r="D75" s="100" t="s">
        <v>462</v>
      </c>
      <c r="E75" s="35">
        <v>18900</v>
      </c>
      <c r="F75" s="35">
        <v>1900</v>
      </c>
      <c r="G75" s="35">
        <v>20223</v>
      </c>
      <c r="H75" s="132">
        <v>2261</v>
      </c>
    </row>
    <row r="76" spans="1:8" s="110" customFormat="1" x14ac:dyDescent="0.2">
      <c r="A76" s="131">
        <v>4608</v>
      </c>
      <c r="B76" s="100" t="s">
        <v>461</v>
      </c>
      <c r="C76" s="101">
        <v>8501</v>
      </c>
      <c r="D76" s="100" t="s">
        <v>460</v>
      </c>
      <c r="E76" s="35">
        <v>18900</v>
      </c>
      <c r="F76" s="35">
        <v>1900</v>
      </c>
      <c r="G76" s="35">
        <v>20223</v>
      </c>
      <c r="H76" s="132">
        <v>2261</v>
      </c>
    </row>
    <row r="77" spans="1:8" s="110" customFormat="1" x14ac:dyDescent="0.2">
      <c r="A77" s="131"/>
      <c r="B77" s="100"/>
      <c r="C77" s="101">
        <v>8680</v>
      </c>
      <c r="D77" s="100" t="s">
        <v>459</v>
      </c>
      <c r="E77" s="35">
        <v>18900</v>
      </c>
      <c r="F77" s="35">
        <v>1900</v>
      </c>
      <c r="G77" s="35">
        <v>20223</v>
      </c>
      <c r="H77" s="132">
        <v>2261</v>
      </c>
    </row>
    <row r="78" spans="1:8" s="110" customFormat="1" x14ac:dyDescent="0.2">
      <c r="A78" s="131"/>
      <c r="B78" s="100"/>
      <c r="C78" s="101">
        <v>8647</v>
      </c>
      <c r="D78" s="100" t="s">
        <v>458</v>
      </c>
      <c r="E78" s="35">
        <v>18900</v>
      </c>
      <c r="F78" s="35">
        <v>1900</v>
      </c>
      <c r="G78" s="35">
        <v>20223</v>
      </c>
      <c r="H78" s="132">
        <v>2261</v>
      </c>
    </row>
    <row r="79" spans="1:8" s="110" customFormat="1" x14ac:dyDescent="0.2">
      <c r="A79" s="131"/>
      <c r="B79" s="100"/>
      <c r="C79" s="101">
        <v>8646</v>
      </c>
      <c r="D79" s="100" t="s">
        <v>457</v>
      </c>
      <c r="E79" s="35">
        <v>18900</v>
      </c>
      <c r="F79" s="35">
        <v>1900</v>
      </c>
      <c r="G79" s="35">
        <v>20223</v>
      </c>
      <c r="H79" s="132">
        <v>2261</v>
      </c>
    </row>
    <row r="80" spans="1:8" s="110" customFormat="1" x14ac:dyDescent="0.2">
      <c r="A80" s="131"/>
      <c r="B80" s="100"/>
      <c r="C80" s="101">
        <v>8679</v>
      </c>
      <c r="D80" s="100" t="s">
        <v>456</v>
      </c>
      <c r="E80" s="35">
        <v>18900</v>
      </c>
      <c r="F80" s="35">
        <v>1900</v>
      </c>
      <c r="G80" s="35">
        <v>20223</v>
      </c>
      <c r="H80" s="132">
        <v>2261</v>
      </c>
    </row>
    <row r="81" spans="1:8" s="110" customFormat="1" x14ac:dyDescent="0.2">
      <c r="A81" s="131"/>
      <c r="B81" s="100"/>
      <c r="C81" s="101">
        <v>8618</v>
      </c>
      <c r="D81" s="100" t="s">
        <v>455</v>
      </c>
      <c r="E81" s="35">
        <v>18900</v>
      </c>
      <c r="F81" s="35">
        <v>1900</v>
      </c>
      <c r="G81" s="35">
        <v>20223</v>
      </c>
      <c r="H81" s="132">
        <v>2261</v>
      </c>
    </row>
    <row r="82" spans="1:8" s="110" customFormat="1" x14ac:dyDescent="0.2">
      <c r="A82" s="131"/>
      <c r="B82" s="100"/>
      <c r="C82" s="101">
        <v>8681</v>
      </c>
      <c r="D82" s="100" t="s">
        <v>454</v>
      </c>
      <c r="E82" s="35">
        <v>18900</v>
      </c>
      <c r="F82" s="35">
        <v>1900</v>
      </c>
      <c r="G82" s="35">
        <v>20223</v>
      </c>
      <c r="H82" s="132">
        <v>2261</v>
      </c>
    </row>
    <row r="83" spans="1:8" s="110" customFormat="1" x14ac:dyDescent="0.2">
      <c r="A83" s="131"/>
      <c r="B83" s="100"/>
      <c r="C83" s="101">
        <v>8601</v>
      </c>
      <c r="D83" s="100" t="s">
        <v>453</v>
      </c>
      <c r="E83" s="35">
        <v>18900</v>
      </c>
      <c r="F83" s="35">
        <v>1900</v>
      </c>
      <c r="G83" s="35">
        <v>20223</v>
      </c>
      <c r="H83" s="132">
        <v>2261</v>
      </c>
    </row>
    <row r="84" spans="1:8" s="110" customFormat="1" x14ac:dyDescent="0.2">
      <c r="A84" s="131"/>
      <c r="B84" s="100"/>
      <c r="C84" s="101">
        <v>8682</v>
      </c>
      <c r="D84" s="100" t="s">
        <v>452</v>
      </c>
      <c r="E84" s="35">
        <v>18900</v>
      </c>
      <c r="F84" s="35">
        <v>1900</v>
      </c>
      <c r="G84" s="35">
        <v>20223</v>
      </c>
      <c r="H84" s="132">
        <v>2261</v>
      </c>
    </row>
    <row r="85" spans="1:8" s="110" customFormat="1" x14ac:dyDescent="0.2">
      <c r="A85" s="131"/>
      <c r="B85" s="100"/>
      <c r="C85" s="101">
        <v>8602</v>
      </c>
      <c r="D85" s="100" t="s">
        <v>451</v>
      </c>
      <c r="E85" s="35">
        <v>18900</v>
      </c>
      <c r="F85" s="35">
        <v>1900</v>
      </c>
      <c r="G85" s="35">
        <v>20223</v>
      </c>
      <c r="H85" s="132">
        <v>2261</v>
      </c>
    </row>
    <row r="86" spans="1:8" s="110" customFormat="1" x14ac:dyDescent="0.2">
      <c r="A86" s="131"/>
      <c r="B86" s="100"/>
      <c r="C86" s="101">
        <v>8603</v>
      </c>
      <c r="D86" s="100" t="s">
        <v>450</v>
      </c>
      <c r="E86" s="35">
        <v>18900</v>
      </c>
      <c r="F86" s="35">
        <v>1900</v>
      </c>
      <c r="G86" s="35">
        <v>20223</v>
      </c>
      <c r="H86" s="132">
        <v>2261</v>
      </c>
    </row>
    <row r="87" spans="1:8" s="110" customFormat="1" x14ac:dyDescent="0.2">
      <c r="A87" s="131"/>
      <c r="B87" s="100"/>
      <c r="C87" s="101">
        <v>8606</v>
      </c>
      <c r="D87" s="100" t="s">
        <v>449</v>
      </c>
      <c r="E87" s="35">
        <v>18900</v>
      </c>
      <c r="F87" s="35">
        <v>1900</v>
      </c>
      <c r="G87" s="35">
        <v>20223</v>
      </c>
      <c r="H87" s="132">
        <v>2261</v>
      </c>
    </row>
    <row r="88" spans="1:8" s="110" customFormat="1" x14ac:dyDescent="0.2">
      <c r="A88" s="131"/>
      <c r="B88" s="100"/>
      <c r="C88" s="101">
        <v>8607</v>
      </c>
      <c r="D88" s="100" t="s">
        <v>448</v>
      </c>
      <c r="E88" s="35">
        <v>18900</v>
      </c>
      <c r="F88" s="35">
        <v>1900</v>
      </c>
      <c r="G88" s="35">
        <v>20223</v>
      </c>
      <c r="H88" s="132">
        <v>2261</v>
      </c>
    </row>
    <row r="89" spans="1:8" s="110" customFormat="1" x14ac:dyDescent="0.2">
      <c r="A89" s="131"/>
      <c r="B89" s="100"/>
      <c r="C89" s="101">
        <v>8645</v>
      </c>
      <c r="D89" s="100" t="s">
        <v>447</v>
      </c>
      <c r="E89" s="35">
        <v>18900</v>
      </c>
      <c r="F89" s="35">
        <v>1900</v>
      </c>
      <c r="G89" s="35">
        <v>20223</v>
      </c>
      <c r="H89" s="132">
        <v>2261</v>
      </c>
    </row>
    <row r="90" spans="1:8" s="110" customFormat="1" x14ac:dyDescent="0.2">
      <c r="A90" s="131"/>
      <c r="B90" s="100"/>
      <c r="C90" s="101">
        <v>8608</v>
      </c>
      <c r="D90" s="100" t="s">
        <v>446</v>
      </c>
      <c r="E90" s="35">
        <v>18900</v>
      </c>
      <c r="F90" s="35">
        <v>1900</v>
      </c>
      <c r="G90" s="35">
        <v>20223</v>
      </c>
      <c r="H90" s="132">
        <v>2261</v>
      </c>
    </row>
    <row r="91" spans="1:8" s="110" customFormat="1" x14ac:dyDescent="0.2">
      <c r="A91" s="131"/>
      <c r="B91" s="100"/>
      <c r="C91" s="101">
        <v>8609</v>
      </c>
      <c r="D91" s="100" t="s">
        <v>445</v>
      </c>
      <c r="E91" s="35">
        <v>18900</v>
      </c>
      <c r="F91" s="35">
        <v>1900</v>
      </c>
      <c r="G91" s="35">
        <v>20223</v>
      </c>
      <c r="H91" s="132">
        <v>2261</v>
      </c>
    </row>
    <row r="92" spans="1:8" s="110" customFormat="1" x14ac:dyDescent="0.2">
      <c r="A92" s="131"/>
      <c r="B92" s="100"/>
      <c r="C92" s="101">
        <v>8531</v>
      </c>
      <c r="D92" s="100" t="s">
        <v>444</v>
      </c>
      <c r="E92" s="35">
        <v>18900</v>
      </c>
      <c r="F92" s="35">
        <v>1900</v>
      </c>
      <c r="G92" s="35">
        <v>20223</v>
      </c>
      <c r="H92" s="132">
        <v>2261</v>
      </c>
    </row>
    <row r="93" spans="1:8" s="110" customFormat="1" x14ac:dyDescent="0.2">
      <c r="A93" s="131"/>
      <c r="B93" s="100"/>
      <c r="C93" s="101">
        <v>8612</v>
      </c>
      <c r="D93" s="100" t="s">
        <v>443</v>
      </c>
      <c r="E93" s="35">
        <v>18900</v>
      </c>
      <c r="F93" s="35">
        <v>1900</v>
      </c>
      <c r="G93" s="35">
        <v>20223</v>
      </c>
      <c r="H93" s="132">
        <v>2261</v>
      </c>
    </row>
    <row r="94" spans="1:8" s="110" customFormat="1" x14ac:dyDescent="0.2">
      <c r="A94" s="131"/>
      <c r="B94" s="100"/>
      <c r="C94" s="101">
        <v>8604</v>
      </c>
      <c r="D94" s="100" t="s">
        <v>442</v>
      </c>
      <c r="E94" s="35">
        <v>18900</v>
      </c>
      <c r="F94" s="35">
        <v>1900</v>
      </c>
      <c r="G94" s="35">
        <v>20223</v>
      </c>
      <c r="H94" s="132">
        <v>2261</v>
      </c>
    </row>
    <row r="95" spans="1:8" s="110" customFormat="1" x14ac:dyDescent="0.2">
      <c r="A95" s="131"/>
      <c r="B95" s="100"/>
      <c r="C95" s="101">
        <v>8611</v>
      </c>
      <c r="D95" s="100" t="s">
        <v>441</v>
      </c>
      <c r="E95" s="35">
        <v>18900</v>
      </c>
      <c r="F95" s="35">
        <v>1900</v>
      </c>
      <c r="G95" s="35">
        <v>20223</v>
      </c>
      <c r="H95" s="132">
        <v>2261</v>
      </c>
    </row>
    <row r="96" spans="1:8" s="110" customFormat="1" x14ac:dyDescent="0.2">
      <c r="A96" s="131"/>
      <c r="B96" s="100"/>
      <c r="C96" s="101">
        <v>8648</v>
      </c>
      <c r="D96" s="100" t="s">
        <v>440</v>
      </c>
      <c r="E96" s="35">
        <v>18900</v>
      </c>
      <c r="F96" s="35">
        <v>1900</v>
      </c>
      <c r="G96" s="35">
        <v>20223</v>
      </c>
      <c r="H96" s="132">
        <v>2261</v>
      </c>
    </row>
    <row r="97" spans="1:8" s="110" customFormat="1" x14ac:dyDescent="0.2">
      <c r="A97" s="131"/>
      <c r="B97" s="100"/>
      <c r="C97" s="101">
        <v>8670</v>
      </c>
      <c r="D97" s="100" t="s">
        <v>439</v>
      </c>
      <c r="E97" s="35">
        <v>18900</v>
      </c>
      <c r="F97" s="35">
        <v>1900</v>
      </c>
      <c r="G97" s="35">
        <v>20223</v>
      </c>
      <c r="H97" s="132">
        <v>2261</v>
      </c>
    </row>
    <row r="98" spans="1:8" s="110" customFormat="1" x14ac:dyDescent="0.2">
      <c r="A98" s="131"/>
      <c r="B98" s="100"/>
      <c r="C98" s="101">
        <v>8605</v>
      </c>
      <c r="D98" s="100" t="s">
        <v>438</v>
      </c>
      <c r="E98" s="35">
        <v>18900</v>
      </c>
      <c r="F98" s="35">
        <v>1900</v>
      </c>
      <c r="G98" s="35">
        <v>20223</v>
      </c>
      <c r="H98" s="132">
        <v>2261</v>
      </c>
    </row>
    <row r="99" spans="1:8" s="110" customFormat="1" x14ac:dyDescent="0.2">
      <c r="A99" s="131"/>
      <c r="B99" s="100"/>
      <c r="C99" s="101">
        <v>8628</v>
      </c>
      <c r="D99" s="100" t="s">
        <v>437</v>
      </c>
      <c r="E99" s="35">
        <v>18900</v>
      </c>
      <c r="F99" s="35">
        <v>1900</v>
      </c>
      <c r="G99" s="35">
        <v>20223</v>
      </c>
      <c r="H99" s="132">
        <v>2261</v>
      </c>
    </row>
    <row r="100" spans="1:8" s="110" customFormat="1" x14ac:dyDescent="0.2">
      <c r="A100" s="131"/>
      <c r="B100" s="100"/>
      <c r="C100" s="101">
        <v>8644</v>
      </c>
      <c r="D100" s="100" t="s">
        <v>436</v>
      </c>
      <c r="E100" s="35">
        <v>18900</v>
      </c>
      <c r="F100" s="35">
        <v>1900</v>
      </c>
      <c r="G100" s="35">
        <v>20223</v>
      </c>
      <c r="H100" s="132">
        <v>2261</v>
      </c>
    </row>
    <row r="101" spans="1:8" s="110" customFormat="1" x14ac:dyDescent="0.2">
      <c r="A101" s="131"/>
      <c r="B101" s="100"/>
      <c r="C101" s="101">
        <v>8555</v>
      </c>
      <c r="D101" s="100" t="s">
        <v>435</v>
      </c>
      <c r="E101" s="35">
        <v>18900</v>
      </c>
      <c r="F101" s="35">
        <v>1900</v>
      </c>
      <c r="G101" s="35">
        <v>20223</v>
      </c>
      <c r="H101" s="132">
        <v>2261</v>
      </c>
    </row>
    <row r="102" spans="1:8" s="110" customFormat="1" x14ac:dyDescent="0.2">
      <c r="A102" s="131"/>
      <c r="B102" s="100"/>
      <c r="C102" s="101">
        <v>8559</v>
      </c>
      <c r="D102" s="100" t="s">
        <v>434</v>
      </c>
      <c r="E102" s="35">
        <v>18900</v>
      </c>
      <c r="F102" s="35">
        <v>1900</v>
      </c>
      <c r="G102" s="35">
        <v>20223</v>
      </c>
      <c r="H102" s="132">
        <v>2261</v>
      </c>
    </row>
    <row r="103" spans="1:8" s="110" customFormat="1" ht="19.5" x14ac:dyDescent="0.35">
      <c r="A103" s="133"/>
      <c r="B103" s="188" t="s">
        <v>433</v>
      </c>
      <c r="C103" s="189"/>
      <c r="D103" s="189"/>
      <c r="E103" s="189"/>
      <c r="F103" s="189"/>
      <c r="G103" s="189"/>
      <c r="H103" s="190"/>
    </row>
    <row r="104" spans="1:8" s="110" customFormat="1" x14ac:dyDescent="0.2">
      <c r="A104" s="131">
        <v>4633</v>
      </c>
      <c r="B104" s="100" t="s">
        <v>432</v>
      </c>
      <c r="C104" s="101">
        <v>8622</v>
      </c>
      <c r="D104" s="100" t="s">
        <v>431</v>
      </c>
      <c r="E104" s="35">
        <v>18900</v>
      </c>
      <c r="F104" s="35">
        <v>1900</v>
      </c>
      <c r="G104" s="35">
        <v>20223</v>
      </c>
      <c r="H104" s="132">
        <v>2261</v>
      </c>
    </row>
    <row r="105" spans="1:8" s="110" customFormat="1" x14ac:dyDescent="0.2">
      <c r="A105" s="131">
        <v>4643</v>
      </c>
      <c r="B105" s="100" t="s">
        <v>430</v>
      </c>
      <c r="C105" s="101">
        <v>8507</v>
      </c>
      <c r="D105" s="100" t="s">
        <v>429</v>
      </c>
      <c r="E105" s="35">
        <v>35800</v>
      </c>
      <c r="F105" s="35">
        <v>3400</v>
      </c>
      <c r="G105" s="35">
        <v>38306</v>
      </c>
      <c r="H105" s="132">
        <v>4046</v>
      </c>
    </row>
    <row r="106" spans="1:8" s="110" customFormat="1" x14ac:dyDescent="0.2">
      <c r="A106" s="131">
        <v>4636</v>
      </c>
      <c r="B106" s="100" t="s">
        <v>428</v>
      </c>
      <c r="C106" s="101">
        <v>8640</v>
      </c>
      <c r="D106" s="100" t="s">
        <v>427</v>
      </c>
      <c r="E106" s="35">
        <v>42600</v>
      </c>
      <c r="F106" s="38" t="s">
        <v>24</v>
      </c>
      <c r="G106" s="35">
        <v>45582</v>
      </c>
      <c r="H106" s="130" t="s">
        <v>24</v>
      </c>
    </row>
    <row r="107" spans="1:8" s="110" customFormat="1" x14ac:dyDescent="0.2">
      <c r="A107" s="131">
        <v>4694</v>
      </c>
      <c r="B107" s="100" t="s">
        <v>426</v>
      </c>
      <c r="C107" s="101">
        <v>8557</v>
      </c>
      <c r="D107" s="100" t="s">
        <v>425</v>
      </c>
      <c r="E107" s="35">
        <v>42600</v>
      </c>
      <c r="F107" s="35">
        <v>3400</v>
      </c>
      <c r="G107" s="35">
        <v>45582</v>
      </c>
      <c r="H107" s="132">
        <v>4046</v>
      </c>
    </row>
    <row r="108" spans="1:8" s="110" customFormat="1" x14ac:dyDescent="0.2">
      <c r="A108" s="131">
        <v>4637</v>
      </c>
      <c r="B108" s="100" t="s">
        <v>424</v>
      </c>
      <c r="C108" s="101">
        <v>8625</v>
      </c>
      <c r="D108" s="100" t="s">
        <v>423</v>
      </c>
      <c r="E108" s="35">
        <v>42600</v>
      </c>
      <c r="F108" s="35">
        <v>3400</v>
      </c>
      <c r="G108" s="35">
        <v>45582</v>
      </c>
      <c r="H108" s="132">
        <v>4046</v>
      </c>
    </row>
    <row r="109" spans="1:8" s="110" customFormat="1" x14ac:dyDescent="0.2">
      <c r="A109" s="131"/>
      <c r="B109" s="100"/>
      <c r="C109" s="101">
        <v>8624</v>
      </c>
      <c r="D109" s="100" t="s">
        <v>422</v>
      </c>
      <c r="E109" s="35">
        <v>42600</v>
      </c>
      <c r="F109" s="35">
        <v>3400</v>
      </c>
      <c r="G109" s="35">
        <v>45582</v>
      </c>
      <c r="H109" s="132">
        <v>4046</v>
      </c>
    </row>
    <row r="110" spans="1:8" s="110" customFormat="1" x14ac:dyDescent="0.2">
      <c r="A110" s="131">
        <v>4684</v>
      </c>
      <c r="B110" s="100" t="s">
        <v>421</v>
      </c>
      <c r="C110" s="101">
        <v>8551</v>
      </c>
      <c r="D110" s="100" t="s">
        <v>420</v>
      </c>
      <c r="E110" s="35">
        <v>35800</v>
      </c>
      <c r="F110" s="35">
        <v>3400</v>
      </c>
      <c r="G110" s="35">
        <v>38306</v>
      </c>
      <c r="H110" s="132">
        <v>4046</v>
      </c>
    </row>
    <row r="111" spans="1:8" s="110" customFormat="1" x14ac:dyDescent="0.2">
      <c r="A111" s="131">
        <v>4657</v>
      </c>
      <c r="B111" s="100" t="s">
        <v>419</v>
      </c>
      <c r="C111" s="101">
        <v>8524</v>
      </c>
      <c r="D111" s="100" t="s">
        <v>418</v>
      </c>
      <c r="E111" s="35">
        <v>18900</v>
      </c>
      <c r="F111" s="35">
        <v>1900</v>
      </c>
      <c r="G111" s="35">
        <v>20223</v>
      </c>
      <c r="H111" s="132">
        <v>2261</v>
      </c>
    </row>
    <row r="112" spans="1:8" s="110" customFormat="1" x14ac:dyDescent="0.2">
      <c r="A112" s="131">
        <v>55</v>
      </c>
      <c r="B112" s="100" t="s">
        <v>417</v>
      </c>
      <c r="C112" s="101">
        <v>4153</v>
      </c>
      <c r="D112" s="100" t="s">
        <v>416</v>
      </c>
      <c r="E112" s="35">
        <v>42600</v>
      </c>
      <c r="F112" s="35">
        <v>3400</v>
      </c>
      <c r="G112" s="35">
        <v>45582</v>
      </c>
      <c r="H112" s="132">
        <v>4046</v>
      </c>
    </row>
    <row r="113" spans="1:8" s="110" customFormat="1" x14ac:dyDescent="0.2">
      <c r="A113" s="131">
        <v>4693</v>
      </c>
      <c r="B113" s="100" t="s">
        <v>415</v>
      </c>
      <c r="C113" s="101">
        <v>8556</v>
      </c>
      <c r="D113" s="100" t="s">
        <v>414</v>
      </c>
      <c r="E113" s="35">
        <v>42600</v>
      </c>
      <c r="F113" s="35">
        <v>3400</v>
      </c>
      <c r="G113" s="35">
        <v>45582</v>
      </c>
      <c r="H113" s="132">
        <v>4046</v>
      </c>
    </row>
    <row r="114" spans="1:8" s="110" customFormat="1" x14ac:dyDescent="0.2">
      <c r="A114" s="131">
        <v>4683</v>
      </c>
      <c r="B114" s="100" t="s">
        <v>413</v>
      </c>
      <c r="C114" s="101">
        <v>8549</v>
      </c>
      <c r="D114" s="100" t="s">
        <v>412</v>
      </c>
      <c r="E114" s="35">
        <v>42600</v>
      </c>
      <c r="F114" s="35">
        <v>3400</v>
      </c>
      <c r="G114" s="35">
        <v>45582</v>
      </c>
      <c r="H114" s="132">
        <v>4046</v>
      </c>
    </row>
    <row r="115" spans="1:8" s="110" customFormat="1" x14ac:dyDescent="0.2">
      <c r="A115" s="131">
        <v>49</v>
      </c>
      <c r="B115" s="100" t="s">
        <v>411</v>
      </c>
      <c r="C115" s="101">
        <v>4152</v>
      </c>
      <c r="D115" s="100" t="s">
        <v>410</v>
      </c>
      <c r="E115" s="35">
        <v>42600</v>
      </c>
      <c r="F115" s="35">
        <v>3400</v>
      </c>
      <c r="G115" s="35">
        <v>45582</v>
      </c>
      <c r="H115" s="132">
        <v>4046</v>
      </c>
    </row>
    <row r="116" spans="1:8" s="110" customFormat="1" x14ac:dyDescent="0.2">
      <c r="A116" s="131">
        <v>4695</v>
      </c>
      <c r="B116" s="100" t="s">
        <v>409</v>
      </c>
      <c r="C116" s="101">
        <v>8558</v>
      </c>
      <c r="D116" s="100" t="s">
        <v>408</v>
      </c>
      <c r="E116" s="35">
        <v>42600</v>
      </c>
      <c r="F116" s="35">
        <v>3400</v>
      </c>
      <c r="G116" s="35" t="s">
        <v>24</v>
      </c>
      <c r="H116" s="132">
        <v>4046</v>
      </c>
    </row>
    <row r="117" spans="1:8" s="110" customFormat="1" ht="19.5" x14ac:dyDescent="0.35">
      <c r="A117" s="133"/>
      <c r="B117" s="188" t="s">
        <v>407</v>
      </c>
      <c r="C117" s="189"/>
      <c r="D117" s="189"/>
      <c r="E117" s="189"/>
      <c r="F117" s="189"/>
      <c r="G117" s="189"/>
      <c r="H117" s="190"/>
    </row>
    <row r="118" spans="1:8" s="110" customFormat="1" x14ac:dyDescent="0.2">
      <c r="A118" s="131">
        <v>4516</v>
      </c>
      <c r="B118" s="100" t="s">
        <v>406</v>
      </c>
      <c r="C118" s="101">
        <v>8599</v>
      </c>
      <c r="D118" s="100" t="s">
        <v>405</v>
      </c>
      <c r="E118" s="35">
        <v>18900</v>
      </c>
      <c r="F118" s="35">
        <v>1900</v>
      </c>
      <c r="G118" s="35">
        <v>20223</v>
      </c>
      <c r="H118" s="132">
        <v>2261</v>
      </c>
    </row>
    <row r="119" spans="1:8" s="110" customFormat="1" x14ac:dyDescent="0.2">
      <c r="A119" s="131">
        <v>4713</v>
      </c>
      <c r="B119" s="100" t="s">
        <v>404</v>
      </c>
      <c r="C119" s="101">
        <v>8677</v>
      </c>
      <c r="D119" s="100" t="s">
        <v>403</v>
      </c>
      <c r="E119" s="35">
        <v>26600</v>
      </c>
      <c r="F119" s="35">
        <v>1900</v>
      </c>
      <c r="G119" s="35">
        <v>28462</v>
      </c>
      <c r="H119" s="132">
        <v>2261</v>
      </c>
    </row>
    <row r="120" spans="1:8" s="110" customFormat="1" x14ac:dyDescent="0.2">
      <c r="A120" s="131">
        <v>4691</v>
      </c>
      <c r="B120" s="100" t="s">
        <v>402</v>
      </c>
      <c r="C120" s="101">
        <v>8554</v>
      </c>
      <c r="D120" s="100" t="s">
        <v>401</v>
      </c>
      <c r="E120" s="35">
        <v>18900</v>
      </c>
      <c r="F120" s="35">
        <v>1900</v>
      </c>
      <c r="G120" s="35">
        <v>20223</v>
      </c>
      <c r="H120" s="132">
        <v>2261</v>
      </c>
    </row>
    <row r="121" spans="1:8" s="110" customFormat="1" x14ac:dyDescent="0.2">
      <c r="A121" s="131">
        <v>4714</v>
      </c>
      <c r="B121" s="100" t="s">
        <v>400</v>
      </c>
      <c r="C121" s="101">
        <v>8678</v>
      </c>
      <c r="D121" s="100" t="s">
        <v>399</v>
      </c>
      <c r="E121" s="35">
        <v>18900</v>
      </c>
      <c r="F121" s="35">
        <v>1900</v>
      </c>
      <c r="G121" s="35">
        <v>20223</v>
      </c>
      <c r="H121" s="132">
        <v>2261</v>
      </c>
    </row>
    <row r="122" spans="1:8" s="110" customFormat="1" x14ac:dyDescent="0.2">
      <c r="A122" s="131">
        <v>58</v>
      </c>
      <c r="B122" s="100" t="s">
        <v>398</v>
      </c>
      <c r="C122" s="101">
        <v>4131</v>
      </c>
      <c r="D122" s="100" t="s">
        <v>397</v>
      </c>
      <c r="E122" s="35">
        <v>18900</v>
      </c>
      <c r="F122" s="35">
        <v>1900</v>
      </c>
      <c r="G122" s="35">
        <v>20223</v>
      </c>
      <c r="H122" s="132">
        <v>2261</v>
      </c>
    </row>
    <row r="123" spans="1:8" s="118" customFormat="1" ht="19.5" x14ac:dyDescent="0.35">
      <c r="A123" s="133"/>
      <c r="B123" s="188" t="s">
        <v>234</v>
      </c>
      <c r="C123" s="189"/>
      <c r="D123" s="189"/>
      <c r="E123" s="189"/>
      <c r="F123" s="189"/>
      <c r="G123" s="189"/>
      <c r="H123" s="190"/>
    </row>
    <row r="124" spans="1:8" s="110" customFormat="1" x14ac:dyDescent="0.2">
      <c r="A124" s="131">
        <v>4654</v>
      </c>
      <c r="B124" s="100" t="s">
        <v>233</v>
      </c>
      <c r="C124" s="101">
        <v>9508</v>
      </c>
      <c r="D124" s="100" t="s">
        <v>232</v>
      </c>
      <c r="E124" s="35">
        <v>23600</v>
      </c>
      <c r="F124" s="35">
        <v>1900</v>
      </c>
      <c r="G124" s="35">
        <v>25252</v>
      </c>
      <c r="H124" s="132">
        <v>2261</v>
      </c>
    </row>
    <row r="125" spans="1:8" s="118" customFormat="1" x14ac:dyDescent="0.2">
      <c r="A125" s="131">
        <v>4653</v>
      </c>
      <c r="B125" s="100" t="s">
        <v>231</v>
      </c>
      <c r="C125" s="101">
        <v>9507</v>
      </c>
      <c r="D125" s="100" t="s">
        <v>230</v>
      </c>
      <c r="E125" s="35">
        <v>1800</v>
      </c>
      <c r="F125" s="38" t="s">
        <v>24</v>
      </c>
      <c r="G125" s="35">
        <v>1926</v>
      </c>
      <c r="H125" s="130" t="s">
        <v>24</v>
      </c>
    </row>
    <row r="126" spans="1:8" s="118" customFormat="1" x14ac:dyDescent="0.2">
      <c r="A126" s="129"/>
      <c r="B126" s="28" t="s">
        <v>229</v>
      </c>
      <c r="C126" s="128"/>
      <c r="D126" s="128"/>
      <c r="E126" s="127">
        <v>1800</v>
      </c>
      <c r="F126" s="126" t="s">
        <v>24</v>
      </c>
      <c r="G126" s="125">
        <v>1926</v>
      </c>
      <c r="H126" s="124" t="s">
        <v>24</v>
      </c>
    </row>
    <row r="127" spans="1:8" s="118" customFormat="1" x14ac:dyDescent="0.2">
      <c r="A127" s="123"/>
      <c r="B127" s="80"/>
      <c r="C127" s="10"/>
      <c r="D127" s="10"/>
      <c r="E127" s="10"/>
      <c r="F127" s="120"/>
      <c r="G127" s="10"/>
      <c r="H127" s="122"/>
    </row>
    <row r="128" spans="1:8" s="118" customFormat="1" x14ac:dyDescent="0.2">
      <c r="A128" s="121"/>
      <c r="B128" s="24" t="s">
        <v>228</v>
      </c>
      <c r="C128" s="120"/>
      <c r="D128" s="24" t="s">
        <v>227</v>
      </c>
      <c r="E128" s="120"/>
      <c r="F128" s="119"/>
      <c r="G128" s="45"/>
      <c r="H128" s="111"/>
    </row>
    <row r="129" spans="1:8" s="118" customFormat="1" x14ac:dyDescent="0.2">
      <c r="A129" s="117"/>
      <c r="B129" s="10"/>
      <c r="C129" s="10"/>
      <c r="D129" s="16" t="s">
        <v>226</v>
      </c>
      <c r="E129" s="10"/>
      <c r="F129" s="116"/>
      <c r="G129" s="45"/>
      <c r="H129" s="111"/>
    </row>
    <row r="130" spans="1:8" s="118" customFormat="1" x14ac:dyDescent="0.2">
      <c r="A130" s="117"/>
      <c r="B130" s="10" t="s">
        <v>13</v>
      </c>
      <c r="C130" s="10"/>
      <c r="D130" s="97">
        <v>1800</v>
      </c>
      <c r="E130" s="10"/>
      <c r="F130" s="116"/>
      <c r="G130" s="45"/>
      <c r="H130" s="111"/>
    </row>
    <row r="131" spans="1:8" s="118" customFormat="1" x14ac:dyDescent="0.2">
      <c r="A131" s="117"/>
      <c r="B131" s="10" t="s">
        <v>88</v>
      </c>
      <c r="C131" s="10"/>
      <c r="D131" s="97">
        <v>1800</v>
      </c>
      <c r="E131" s="10"/>
      <c r="F131" s="116"/>
      <c r="G131" s="45"/>
      <c r="H131" s="111"/>
    </row>
    <row r="132" spans="1:8" s="118" customFormat="1" x14ac:dyDescent="0.2">
      <c r="A132" s="117"/>
      <c r="B132" s="10" t="s">
        <v>133</v>
      </c>
      <c r="C132" s="10"/>
      <c r="D132" s="97">
        <v>1800</v>
      </c>
      <c r="E132" s="10"/>
      <c r="F132" s="116"/>
      <c r="G132" s="45"/>
      <c r="H132" s="111"/>
    </row>
    <row r="133" spans="1:8" s="118" customFormat="1" x14ac:dyDescent="0.2">
      <c r="A133" s="117"/>
      <c r="B133" s="96" t="s">
        <v>225</v>
      </c>
      <c r="C133" s="10"/>
      <c r="D133" s="92">
        <v>7300</v>
      </c>
      <c r="E133" s="10"/>
      <c r="F133" s="116"/>
      <c r="G133" s="45"/>
      <c r="H133" s="111"/>
    </row>
    <row r="134" spans="1:8" s="118" customFormat="1" x14ac:dyDescent="0.2">
      <c r="A134" s="117"/>
      <c r="B134" s="55" t="s">
        <v>23</v>
      </c>
      <c r="C134" s="94"/>
      <c r="D134" s="92">
        <v>7300</v>
      </c>
      <c r="E134" s="94"/>
      <c r="F134" s="116"/>
      <c r="G134" s="45"/>
      <c r="H134" s="111"/>
    </row>
    <row r="135" spans="1:8" s="110" customFormat="1" x14ac:dyDescent="0.2">
      <c r="A135" s="115"/>
      <c r="B135" s="114" t="s">
        <v>25</v>
      </c>
      <c r="C135" s="28"/>
      <c r="D135" s="113">
        <v>7300</v>
      </c>
      <c r="E135" s="28"/>
      <c r="F135" s="112"/>
      <c r="G135" s="45"/>
      <c r="H135" s="111"/>
    </row>
    <row r="136" spans="1:8" s="110" customFormat="1" ht="13.5" thickBot="1" x14ac:dyDescent="0.25">
      <c r="A136" s="109"/>
      <c r="B136" s="107"/>
      <c r="C136" s="108"/>
      <c r="D136" s="108"/>
      <c r="E136" s="107"/>
      <c r="F136" s="107"/>
      <c r="G136" s="107"/>
      <c r="H136" s="106"/>
    </row>
    <row r="137" spans="1:8" s="55" customFormat="1" x14ac:dyDescent="0.2">
      <c r="A137" s="96"/>
      <c r="B137" s="96"/>
      <c r="C137" s="96"/>
      <c r="D137" s="96"/>
      <c r="E137" s="96"/>
      <c r="F137" s="96"/>
      <c r="G137" s="96"/>
      <c r="H137" s="96"/>
    </row>
    <row r="138" spans="1:8" s="55" customFormat="1" x14ac:dyDescent="0.2"/>
    <row r="139" spans="1:8" s="55" customFormat="1" x14ac:dyDescent="0.2"/>
    <row r="140" spans="1:8" s="55" customFormat="1" x14ac:dyDescent="0.2"/>
    <row r="141" spans="1:8" s="55" customFormat="1" x14ac:dyDescent="0.2"/>
    <row r="142" spans="1:8" s="55" customFormat="1" x14ac:dyDescent="0.2"/>
    <row r="143" spans="1:8" s="55" customFormat="1" x14ac:dyDescent="0.2"/>
    <row r="144" spans="1:8" s="55" customFormat="1" x14ac:dyDescent="0.2"/>
    <row r="145" spans="1:8" s="55" customFormat="1" x14ac:dyDescent="0.2"/>
    <row r="146" spans="1:8" s="55" customFormat="1" x14ac:dyDescent="0.2"/>
    <row r="147" spans="1:8" s="55" customFormat="1" x14ac:dyDescent="0.2"/>
    <row r="148" spans="1:8" s="55" customFormat="1" x14ac:dyDescent="0.2"/>
    <row r="149" spans="1:8" s="55" customFormat="1" x14ac:dyDescent="0.2"/>
    <row r="150" spans="1:8" s="55" customFormat="1" x14ac:dyDescent="0.2"/>
    <row r="151" spans="1:8" s="55" customFormat="1" x14ac:dyDescent="0.2"/>
    <row r="152" spans="1:8" s="55" customFormat="1" x14ac:dyDescent="0.2">
      <c r="A152" s="96"/>
      <c r="B152" s="96"/>
      <c r="C152" s="150"/>
      <c r="D152" s="96"/>
      <c r="E152" s="150"/>
      <c r="F152" s="150"/>
      <c r="G152" s="150"/>
      <c r="H152" s="150"/>
    </row>
    <row r="153" spans="1:8" s="55" customFormat="1" x14ac:dyDescent="0.2">
      <c r="A153" s="96"/>
      <c r="B153" s="96"/>
      <c r="C153" s="150"/>
      <c r="D153" s="96"/>
      <c r="E153" s="150"/>
      <c r="F153" s="150"/>
      <c r="G153" s="150"/>
      <c r="H153" s="150"/>
    </row>
    <row r="154" spans="1:8" s="55" customFormat="1" x14ac:dyDescent="0.2">
      <c r="A154" s="96"/>
      <c r="B154" s="96"/>
      <c r="C154" s="150"/>
      <c r="D154" s="96"/>
      <c r="E154" s="150"/>
      <c r="F154" s="150"/>
      <c r="G154" s="150"/>
      <c r="H154" s="150"/>
    </row>
    <row r="155" spans="1:8" s="55" customFormat="1" x14ac:dyDescent="0.2">
      <c r="A155" s="96"/>
      <c r="B155" s="96"/>
      <c r="C155" s="150"/>
      <c r="D155" s="96"/>
      <c r="E155" s="150"/>
      <c r="F155" s="150"/>
      <c r="G155" s="150"/>
      <c r="H155" s="150"/>
    </row>
    <row r="156" spans="1:8" s="55" customFormat="1" x14ac:dyDescent="0.2">
      <c r="A156" s="96"/>
      <c r="B156" s="96"/>
      <c r="C156" s="150"/>
      <c r="D156" s="96"/>
      <c r="E156" s="150"/>
      <c r="F156" s="150"/>
      <c r="G156" s="150"/>
      <c r="H156" s="150"/>
    </row>
    <row r="157" spans="1:8" s="55" customFormat="1" x14ac:dyDescent="0.2">
      <c r="A157" s="96"/>
      <c r="B157" s="96"/>
      <c r="C157" s="150"/>
      <c r="D157" s="96"/>
      <c r="E157" s="150"/>
      <c r="F157" s="150"/>
      <c r="G157" s="150"/>
      <c r="H157" s="150"/>
    </row>
    <row r="158" spans="1:8" s="55" customFormat="1" x14ac:dyDescent="0.2">
      <c r="A158" s="96"/>
      <c r="B158" s="96"/>
      <c r="C158" s="150"/>
      <c r="D158" s="96"/>
      <c r="E158" s="150"/>
      <c r="F158" s="150"/>
      <c r="G158" s="150"/>
      <c r="H158" s="150"/>
    </row>
    <row r="159" spans="1:8" s="55" customFormat="1" x14ac:dyDescent="0.2">
      <c r="A159" s="96"/>
      <c r="B159" s="96"/>
      <c r="C159" s="150"/>
      <c r="D159" s="96"/>
      <c r="E159" s="150"/>
      <c r="F159" s="150"/>
      <c r="G159" s="150"/>
      <c r="H159" s="150"/>
    </row>
    <row r="160" spans="1:8" s="55" customFormat="1" x14ac:dyDescent="0.2">
      <c r="A160" s="96"/>
      <c r="B160" s="96"/>
      <c r="C160" s="150"/>
      <c r="D160" s="96"/>
      <c r="E160" s="150"/>
      <c r="F160" s="150"/>
      <c r="G160" s="150"/>
      <c r="H160" s="150"/>
    </row>
    <row r="161" spans="1:8" s="55" customFormat="1" x14ac:dyDescent="0.2">
      <c r="A161" s="96"/>
      <c r="B161" s="96"/>
      <c r="C161" s="150"/>
      <c r="D161" s="96"/>
      <c r="E161" s="150"/>
      <c r="F161" s="150"/>
      <c r="G161" s="150"/>
      <c r="H161" s="150"/>
    </row>
    <row r="162" spans="1:8" s="55" customFormat="1" x14ac:dyDescent="0.2">
      <c r="A162" s="96"/>
      <c r="B162" s="96"/>
      <c r="C162" s="150"/>
      <c r="D162" s="96"/>
      <c r="E162" s="150"/>
      <c r="F162" s="150"/>
      <c r="G162" s="150"/>
      <c r="H162" s="150"/>
    </row>
    <row r="163" spans="1:8" s="55" customFormat="1" x14ac:dyDescent="0.2">
      <c r="A163" s="96"/>
      <c r="B163" s="96"/>
      <c r="C163" s="150"/>
      <c r="D163" s="96"/>
      <c r="E163" s="150"/>
      <c r="F163" s="150"/>
      <c r="G163" s="150"/>
      <c r="H163" s="150"/>
    </row>
    <row r="164" spans="1:8" s="10" customFormat="1" x14ac:dyDescent="0.2">
      <c r="A164" s="102"/>
      <c r="B164" s="100"/>
      <c r="C164" s="101"/>
      <c r="D164" s="100"/>
      <c r="E164" s="35"/>
      <c r="F164" s="35"/>
      <c r="G164" s="35"/>
      <c r="H164" s="35"/>
    </row>
    <row r="165" spans="1:8" s="10" customFormat="1" x14ac:dyDescent="0.2">
      <c r="A165" s="102"/>
      <c r="B165" s="100"/>
      <c r="C165" s="101"/>
      <c r="D165" s="100"/>
      <c r="E165" s="35"/>
      <c r="F165" s="35"/>
      <c r="G165" s="35"/>
      <c r="H165" s="35"/>
    </row>
    <row r="166" spans="1:8" s="10" customFormat="1" x14ac:dyDescent="0.2">
      <c r="A166" s="102"/>
      <c r="B166" s="100"/>
      <c r="C166" s="101"/>
      <c r="D166" s="100"/>
      <c r="E166" s="35"/>
      <c r="F166" s="35"/>
      <c r="G166" s="35"/>
      <c r="H166" s="35"/>
    </row>
    <row r="167" spans="1:8" s="10" customFormat="1" x14ac:dyDescent="0.2">
      <c r="A167" s="102"/>
      <c r="B167" s="100"/>
      <c r="C167" s="101"/>
      <c r="D167" s="100"/>
      <c r="E167" s="35"/>
      <c r="F167" s="35"/>
      <c r="G167" s="35"/>
      <c r="H167" s="35"/>
    </row>
    <row r="168" spans="1:8" s="10" customFormat="1" x14ac:dyDescent="0.2">
      <c r="A168" s="102"/>
      <c r="B168" s="100"/>
      <c r="C168" s="101"/>
      <c r="D168" s="100"/>
      <c r="E168" s="35"/>
      <c r="F168" s="35"/>
      <c r="G168" s="35"/>
      <c r="H168" s="35"/>
    </row>
    <row r="169" spans="1:8" s="10" customFormat="1" x14ac:dyDescent="0.2">
      <c r="A169" s="102"/>
      <c r="B169" s="100"/>
      <c r="C169" s="101"/>
      <c r="D169" s="100"/>
      <c r="E169" s="35"/>
      <c r="F169" s="35"/>
      <c r="G169" s="35"/>
      <c r="H169" s="35"/>
    </row>
    <row r="170" spans="1:8" s="10" customFormat="1" x14ac:dyDescent="0.2">
      <c r="A170" s="102"/>
      <c r="B170" s="100"/>
      <c r="C170" s="101"/>
      <c r="D170" s="100"/>
      <c r="E170" s="35"/>
      <c r="F170" s="35"/>
      <c r="G170" s="35"/>
      <c r="H170" s="35"/>
    </row>
    <row r="171" spans="1:8" s="10" customFormat="1" x14ac:dyDescent="0.2">
      <c r="A171" s="102"/>
      <c r="B171" s="100"/>
      <c r="C171" s="101"/>
      <c r="D171" s="100"/>
      <c r="E171" s="35"/>
      <c r="F171" s="35"/>
      <c r="G171" s="35"/>
      <c r="H171" s="35"/>
    </row>
    <row r="172" spans="1:8" s="10" customFormat="1" x14ac:dyDescent="0.2">
      <c r="A172" s="102"/>
      <c r="B172" s="100"/>
      <c r="C172" s="101"/>
      <c r="D172" s="100"/>
      <c r="E172" s="35"/>
      <c r="F172" s="35"/>
      <c r="G172" s="35"/>
      <c r="H172" s="35"/>
    </row>
    <row r="173" spans="1:8" s="10" customFormat="1" x14ac:dyDescent="0.2">
      <c r="A173" s="102"/>
      <c r="B173" s="100"/>
      <c r="C173" s="101"/>
      <c r="D173" s="100"/>
      <c r="E173" s="35"/>
      <c r="F173" s="35"/>
      <c r="G173" s="35"/>
      <c r="H173" s="35"/>
    </row>
    <row r="174" spans="1:8" s="10" customFormat="1" x14ac:dyDescent="0.2">
      <c r="A174" s="102"/>
      <c r="B174" s="100"/>
      <c r="C174" s="101"/>
      <c r="D174" s="100"/>
      <c r="E174" s="35"/>
      <c r="F174" s="35"/>
      <c r="G174" s="35"/>
      <c r="H174" s="35"/>
    </row>
    <row r="175" spans="1:8" s="10" customFormat="1" x14ac:dyDescent="0.2">
      <c r="A175" s="102"/>
      <c r="B175" s="100"/>
      <c r="C175" s="101"/>
      <c r="D175" s="100"/>
      <c r="E175" s="35"/>
      <c r="F175" s="35"/>
      <c r="G175" s="35"/>
      <c r="H175" s="35"/>
    </row>
    <row r="176" spans="1:8" s="10" customFormat="1" x14ac:dyDescent="0.2">
      <c r="A176" s="102"/>
      <c r="B176" s="100"/>
      <c r="C176" s="101"/>
      <c r="D176" s="100"/>
      <c r="E176" s="35"/>
      <c r="F176" s="35"/>
      <c r="G176" s="35"/>
      <c r="H176" s="35"/>
    </row>
    <row r="177" spans="1:8" s="10" customFormat="1" x14ac:dyDescent="0.2">
      <c r="A177" s="102"/>
      <c r="B177" s="100"/>
      <c r="C177" s="101"/>
      <c r="D177" s="100"/>
      <c r="E177" s="35"/>
      <c r="F177" s="35"/>
      <c r="G177" s="35"/>
      <c r="H177" s="35"/>
    </row>
    <row r="178" spans="1:8" s="10" customFormat="1" x14ac:dyDescent="0.2">
      <c r="A178" s="102"/>
      <c r="B178" s="100"/>
      <c r="C178" s="101"/>
      <c r="D178" s="100"/>
      <c r="E178" s="35"/>
      <c r="F178" s="35"/>
      <c r="G178" s="35"/>
      <c r="H178" s="35"/>
    </row>
    <row r="179" spans="1:8" s="10" customFormat="1" x14ac:dyDescent="0.2">
      <c r="A179" s="102"/>
      <c r="B179" s="100"/>
      <c r="C179" s="101"/>
      <c r="D179" s="100"/>
      <c r="E179" s="35"/>
      <c r="F179" s="35"/>
      <c r="G179" s="35"/>
      <c r="H179" s="35"/>
    </row>
    <row r="180" spans="1:8" s="10" customFormat="1" x14ac:dyDescent="0.2">
      <c r="A180" s="102"/>
      <c r="B180" s="100"/>
      <c r="C180" s="101"/>
      <c r="D180" s="100"/>
      <c r="E180" s="35"/>
      <c r="F180" s="35"/>
      <c r="G180" s="35"/>
      <c r="H180" s="35"/>
    </row>
    <row r="181" spans="1:8" s="10" customFormat="1" x14ac:dyDescent="0.2">
      <c r="A181" s="102"/>
      <c r="B181" s="100"/>
      <c r="C181" s="101"/>
      <c r="D181" s="100"/>
      <c r="E181" s="35"/>
      <c r="F181" s="35"/>
      <c r="G181" s="35"/>
      <c r="H181" s="35"/>
    </row>
    <row r="182" spans="1:8" s="10" customFormat="1" ht="19.5" x14ac:dyDescent="0.35">
      <c r="A182" s="103"/>
      <c r="B182" s="188"/>
      <c r="C182" s="189"/>
      <c r="D182" s="189"/>
      <c r="E182" s="189"/>
      <c r="F182" s="189"/>
      <c r="G182" s="189"/>
      <c r="H182" s="189"/>
    </row>
    <row r="183" spans="1:8" s="10" customFormat="1" x14ac:dyDescent="0.2">
      <c r="A183" s="102"/>
      <c r="B183" s="100"/>
      <c r="C183" s="101"/>
      <c r="D183" s="100"/>
      <c r="E183" s="35"/>
      <c r="F183" s="35"/>
      <c r="G183" s="35"/>
      <c r="H183" s="35"/>
    </row>
    <row r="184" spans="1:8" s="10" customFormat="1" x14ac:dyDescent="0.2">
      <c r="A184" s="102"/>
      <c r="B184" s="100"/>
      <c r="C184" s="101"/>
      <c r="D184" s="100"/>
      <c r="E184" s="35"/>
      <c r="F184" s="35"/>
      <c r="G184" s="35"/>
      <c r="H184" s="35"/>
    </row>
    <row r="185" spans="1:8" s="10" customFormat="1" x14ac:dyDescent="0.2">
      <c r="A185" s="102"/>
      <c r="B185" s="100"/>
      <c r="C185" s="101"/>
      <c r="D185" s="100"/>
      <c r="E185" s="35"/>
      <c r="F185" s="35"/>
      <c r="G185" s="35"/>
      <c r="H185" s="35"/>
    </row>
    <row r="186" spans="1:8" s="10" customFormat="1" ht="19.5" x14ac:dyDescent="0.35">
      <c r="A186" s="103"/>
      <c r="B186" s="188"/>
      <c r="C186" s="189"/>
      <c r="D186" s="189"/>
      <c r="E186" s="189"/>
      <c r="F186" s="189"/>
      <c r="G186" s="189"/>
      <c r="H186" s="189"/>
    </row>
    <row r="187" spans="1:8" s="10" customFormat="1" x14ac:dyDescent="0.2">
      <c r="A187" s="102"/>
      <c r="B187" s="100"/>
      <c r="C187" s="101"/>
      <c r="D187" s="100"/>
      <c r="E187" s="35"/>
      <c r="F187" s="35"/>
      <c r="G187" s="35"/>
      <c r="H187" s="35"/>
    </row>
    <row r="188" spans="1:8" s="10" customFormat="1" x14ac:dyDescent="0.2">
      <c r="A188" s="102"/>
      <c r="B188" s="100"/>
      <c r="C188" s="101"/>
      <c r="D188" s="100"/>
      <c r="E188" s="35"/>
      <c r="F188" s="35"/>
      <c r="G188" s="35"/>
      <c r="H188" s="35"/>
    </row>
    <row r="189" spans="1:8" s="10" customFormat="1" x14ac:dyDescent="0.2">
      <c r="A189" s="102"/>
      <c r="B189" s="100"/>
      <c r="C189" s="101"/>
      <c r="D189" s="100"/>
      <c r="E189" s="35"/>
      <c r="F189" s="35"/>
      <c r="G189" s="35"/>
      <c r="H189" s="35"/>
    </row>
    <row r="190" spans="1:8" s="10" customFormat="1" x14ac:dyDescent="0.2">
      <c r="A190" s="102"/>
      <c r="B190" s="100"/>
      <c r="C190" s="101"/>
      <c r="D190" s="100"/>
      <c r="E190" s="35"/>
      <c r="F190" s="35"/>
      <c r="G190" s="35"/>
      <c r="H190" s="35"/>
    </row>
    <row r="191" spans="1:8" s="10" customFormat="1" x14ac:dyDescent="0.2">
      <c r="A191" s="102"/>
      <c r="B191" s="100"/>
      <c r="C191" s="101"/>
      <c r="D191" s="100"/>
      <c r="E191" s="35"/>
      <c r="F191" s="35"/>
      <c r="G191" s="35"/>
      <c r="H191" s="35"/>
    </row>
    <row r="192" spans="1:8" s="10" customFormat="1" x14ac:dyDescent="0.2">
      <c r="A192" s="102"/>
      <c r="B192" s="100"/>
      <c r="C192" s="101"/>
      <c r="D192" s="100"/>
      <c r="E192" s="35"/>
      <c r="F192" s="35"/>
      <c r="G192" s="35"/>
      <c r="H192" s="35"/>
    </row>
    <row r="193" spans="1:8" s="10" customFormat="1" x14ac:dyDescent="0.2">
      <c r="A193" s="102"/>
      <c r="B193" s="100"/>
      <c r="C193" s="101"/>
      <c r="D193" s="100"/>
      <c r="E193" s="35"/>
      <c r="F193" s="35"/>
      <c r="G193" s="35"/>
      <c r="H193" s="35"/>
    </row>
    <row r="194" spans="1:8" s="10" customFormat="1" x14ac:dyDescent="0.2">
      <c r="A194" s="102"/>
      <c r="B194" s="100"/>
      <c r="C194" s="101"/>
      <c r="D194" s="100"/>
      <c r="E194" s="35"/>
      <c r="F194" s="35"/>
      <c r="G194" s="35"/>
      <c r="H194" s="35"/>
    </row>
    <row r="195" spans="1:8" s="10" customFormat="1" x14ac:dyDescent="0.2">
      <c r="A195" s="102"/>
      <c r="B195" s="100"/>
      <c r="C195" s="101"/>
      <c r="D195" s="100"/>
      <c r="E195" s="35"/>
      <c r="F195" s="35"/>
      <c r="G195" s="35"/>
      <c r="H195" s="35"/>
    </row>
    <row r="196" spans="1:8" s="10" customFormat="1" x14ac:dyDescent="0.2">
      <c r="A196" s="102"/>
      <c r="B196" s="100"/>
      <c r="C196" s="101"/>
      <c r="D196" s="100"/>
      <c r="E196" s="35"/>
      <c r="F196" s="35"/>
      <c r="G196" s="35"/>
      <c r="H196" s="35"/>
    </row>
    <row r="197" spans="1:8" s="10" customFormat="1" ht="19.5" x14ac:dyDescent="0.35">
      <c r="A197" s="103"/>
      <c r="B197" s="188"/>
      <c r="C197" s="189"/>
      <c r="D197" s="189"/>
      <c r="E197" s="189"/>
      <c r="F197" s="189"/>
      <c r="G197" s="189"/>
      <c r="H197" s="189"/>
    </row>
    <row r="198" spans="1:8" s="10" customFormat="1" x14ac:dyDescent="0.2">
      <c r="A198" s="102"/>
      <c r="B198" s="100"/>
      <c r="C198" s="101"/>
      <c r="D198" s="100"/>
      <c r="E198" s="35"/>
      <c r="F198" s="35"/>
      <c r="G198" s="35"/>
      <c r="H198" s="35"/>
    </row>
    <row r="199" spans="1:8" s="10" customFormat="1" x14ac:dyDescent="0.2">
      <c r="A199" s="102"/>
      <c r="B199" s="100"/>
      <c r="C199" s="101"/>
      <c r="D199" s="100"/>
      <c r="E199" s="35"/>
      <c r="F199" s="35"/>
      <c r="G199" s="35"/>
      <c r="H199" s="35"/>
    </row>
    <row r="200" spans="1:8" s="10" customFormat="1" x14ac:dyDescent="0.2">
      <c r="A200" s="102"/>
      <c r="B200" s="100"/>
      <c r="C200" s="101"/>
      <c r="D200" s="100"/>
      <c r="E200" s="35"/>
      <c r="F200" s="35"/>
      <c r="G200" s="35"/>
      <c r="H200" s="35"/>
    </row>
    <row r="201" spans="1:8" s="10" customFormat="1" x14ac:dyDescent="0.2">
      <c r="A201" s="102"/>
      <c r="B201" s="100"/>
      <c r="C201" s="101"/>
      <c r="D201" s="100"/>
      <c r="E201" s="35"/>
      <c r="F201" s="35"/>
      <c r="G201" s="35"/>
      <c r="H201" s="35"/>
    </row>
    <row r="202" spans="1:8" s="10" customFormat="1" x14ac:dyDescent="0.2">
      <c r="A202" s="102"/>
      <c r="B202" s="100"/>
      <c r="C202" s="101"/>
      <c r="D202" s="100"/>
      <c r="E202" s="35"/>
      <c r="F202" s="35"/>
      <c r="G202" s="35"/>
      <c r="H202" s="35"/>
    </row>
    <row r="203" spans="1:8" s="10" customFormat="1" ht="19.5" x14ac:dyDescent="0.35">
      <c r="A203" s="103"/>
      <c r="B203" s="188"/>
      <c r="C203" s="189"/>
      <c r="D203" s="189"/>
      <c r="E203" s="189"/>
      <c r="F203" s="189"/>
      <c r="G203" s="189"/>
      <c r="H203" s="189"/>
    </row>
    <row r="204" spans="1:8" s="10" customFormat="1" x14ac:dyDescent="0.2">
      <c r="A204" s="102"/>
      <c r="B204" s="100"/>
      <c r="C204" s="101"/>
      <c r="D204" s="100"/>
      <c r="E204" s="35"/>
      <c r="F204" s="35"/>
      <c r="G204" s="35"/>
      <c r="H204" s="35"/>
    </row>
    <row r="205" spans="1:8" s="10" customFormat="1" x14ac:dyDescent="0.2">
      <c r="A205" s="102"/>
      <c r="B205" s="100"/>
      <c r="C205" s="101"/>
      <c r="D205" s="100"/>
      <c r="E205" s="35"/>
      <c r="F205" s="35"/>
      <c r="G205" s="35"/>
      <c r="H205" s="35"/>
    </row>
    <row r="206" spans="1:8" s="10" customFormat="1" x14ac:dyDescent="0.2">
      <c r="A206" s="102"/>
      <c r="B206" s="100"/>
      <c r="C206" s="101"/>
      <c r="D206" s="100"/>
      <c r="E206" s="35"/>
      <c r="F206" s="38"/>
      <c r="G206" s="35"/>
      <c r="H206" s="38"/>
    </row>
    <row r="207" spans="1:8" s="10" customFormat="1" x14ac:dyDescent="0.2">
      <c r="A207" s="102"/>
      <c r="B207" s="100"/>
      <c r="C207" s="101"/>
      <c r="D207" s="100"/>
      <c r="E207" s="35"/>
      <c r="F207" s="35"/>
      <c r="G207" s="35"/>
      <c r="H207" s="35"/>
    </row>
    <row r="208" spans="1:8" s="10" customFormat="1" x14ac:dyDescent="0.2">
      <c r="A208" s="102"/>
      <c r="B208" s="100"/>
      <c r="C208" s="101"/>
      <c r="D208" s="100"/>
      <c r="E208" s="35"/>
      <c r="F208" s="35"/>
      <c r="G208" s="35"/>
      <c r="H208" s="35"/>
    </row>
    <row r="209" spans="1:8" s="10" customFormat="1" x14ac:dyDescent="0.2">
      <c r="A209" s="102"/>
      <c r="B209" s="100"/>
      <c r="C209" s="101"/>
      <c r="D209" s="100"/>
      <c r="E209" s="35"/>
      <c r="F209" s="35"/>
      <c r="G209" s="35"/>
      <c r="H209" s="35"/>
    </row>
    <row r="210" spans="1:8" s="10" customFormat="1" x14ac:dyDescent="0.2">
      <c r="A210" s="102"/>
      <c r="B210" s="100"/>
      <c r="C210" s="101"/>
      <c r="D210" s="100"/>
      <c r="E210" s="35"/>
      <c r="F210" s="35"/>
      <c r="G210" s="35"/>
      <c r="H210" s="35"/>
    </row>
    <row r="211" spans="1:8" s="10" customFormat="1" x14ac:dyDescent="0.2">
      <c r="A211" s="102"/>
      <c r="B211" s="100"/>
      <c r="C211" s="101"/>
      <c r="D211" s="100"/>
      <c r="E211" s="35"/>
      <c r="F211" s="35"/>
      <c r="G211" s="35"/>
      <c r="H211" s="35"/>
    </row>
    <row r="212" spans="1:8" s="10" customFormat="1" x14ac:dyDescent="0.2">
      <c r="A212" s="102"/>
      <c r="B212" s="100"/>
      <c r="C212" s="101"/>
      <c r="D212" s="100"/>
      <c r="E212" s="35"/>
      <c r="F212" s="35"/>
      <c r="G212" s="35"/>
      <c r="H212" s="35"/>
    </row>
    <row r="213" spans="1:8" s="10" customFormat="1" x14ac:dyDescent="0.2">
      <c r="A213" s="102"/>
      <c r="B213" s="100"/>
      <c r="C213" s="101"/>
      <c r="D213" s="100"/>
      <c r="E213" s="35"/>
      <c r="F213" s="35"/>
      <c r="G213" s="35"/>
      <c r="H213" s="35"/>
    </row>
    <row r="214" spans="1:8" s="10" customFormat="1" x14ac:dyDescent="0.2">
      <c r="A214" s="102"/>
      <c r="B214" s="100"/>
      <c r="C214" s="101"/>
      <c r="D214" s="100"/>
      <c r="E214" s="35"/>
      <c r="F214" s="35"/>
      <c r="G214" s="35"/>
      <c r="H214" s="35"/>
    </row>
    <row r="215" spans="1:8" s="10" customFormat="1" x14ac:dyDescent="0.2">
      <c r="A215" s="102"/>
      <c r="B215" s="100"/>
      <c r="C215" s="101"/>
      <c r="D215" s="100"/>
      <c r="E215" s="35"/>
      <c r="F215" s="35"/>
      <c r="G215" s="35"/>
      <c r="H215" s="35"/>
    </row>
    <row r="216" spans="1:8" s="10" customFormat="1" x14ac:dyDescent="0.2">
      <c r="A216" s="102"/>
      <c r="B216" s="100"/>
      <c r="C216" s="101"/>
      <c r="D216" s="100"/>
      <c r="E216" s="35"/>
      <c r="F216" s="35"/>
      <c r="G216" s="35"/>
      <c r="H216" s="35"/>
    </row>
    <row r="217" spans="1:8" s="10" customFormat="1" x14ac:dyDescent="0.2">
      <c r="A217" s="102"/>
      <c r="B217" s="100"/>
      <c r="C217" s="101"/>
      <c r="D217" s="100"/>
      <c r="E217" s="35"/>
      <c r="F217" s="35"/>
      <c r="G217" s="35"/>
      <c r="H217" s="35"/>
    </row>
    <row r="218" spans="1:8" s="10" customFormat="1" ht="19.5" x14ac:dyDescent="0.35">
      <c r="A218" s="103"/>
      <c r="B218" s="188"/>
      <c r="C218" s="189"/>
      <c r="D218" s="189"/>
      <c r="E218" s="189"/>
      <c r="F218" s="189"/>
      <c r="G218" s="189"/>
      <c r="H218" s="189"/>
    </row>
    <row r="219" spans="1:8" s="10" customFormat="1" x14ac:dyDescent="0.2">
      <c r="A219" s="102"/>
      <c r="B219" s="100"/>
      <c r="C219" s="104"/>
      <c r="D219" s="104"/>
      <c r="E219" s="35"/>
      <c r="F219" s="35"/>
      <c r="G219" s="35"/>
      <c r="H219" s="35"/>
    </row>
    <row r="220" spans="1:8" s="10" customFormat="1" x14ac:dyDescent="0.2">
      <c r="A220" s="102"/>
      <c r="B220" s="100"/>
      <c r="C220" s="104"/>
      <c r="D220" s="104"/>
      <c r="E220" s="35"/>
      <c r="F220" s="35"/>
      <c r="G220" s="35"/>
      <c r="H220" s="35"/>
    </row>
    <row r="221" spans="1:8" s="10" customFormat="1" x14ac:dyDescent="0.2">
      <c r="A221" s="102"/>
      <c r="B221" s="100"/>
      <c r="C221" s="104"/>
      <c r="D221" s="104"/>
      <c r="E221" s="35"/>
      <c r="F221" s="35"/>
      <c r="G221" s="35"/>
      <c r="H221" s="35"/>
    </row>
    <row r="222" spans="1:8" s="10" customFormat="1" ht="19.5" x14ac:dyDescent="0.35">
      <c r="A222" s="103"/>
      <c r="B222" s="188"/>
      <c r="C222" s="189"/>
      <c r="D222" s="189"/>
      <c r="E222" s="189"/>
      <c r="F222" s="189"/>
      <c r="G222" s="189"/>
      <c r="H222" s="189"/>
    </row>
    <row r="223" spans="1:8" s="10" customFormat="1" x14ac:dyDescent="0.2">
      <c r="A223" s="102"/>
      <c r="B223" s="100"/>
      <c r="C223" s="104"/>
      <c r="D223" s="104"/>
      <c r="E223" s="35"/>
      <c r="F223" s="35"/>
      <c r="G223" s="35"/>
      <c r="H223" s="35"/>
    </row>
    <row r="224" spans="1:8" s="10" customFormat="1" x14ac:dyDescent="0.2">
      <c r="A224" s="102"/>
      <c r="B224" s="100"/>
      <c r="C224" s="104"/>
      <c r="D224" s="104"/>
      <c r="E224" s="35"/>
      <c r="F224" s="35"/>
      <c r="G224" s="35"/>
      <c r="H224" s="35"/>
    </row>
    <row r="225" spans="1:8" s="10" customFormat="1" x14ac:dyDescent="0.2">
      <c r="A225" s="102"/>
      <c r="B225" s="100"/>
      <c r="C225" s="101"/>
      <c r="D225" s="100"/>
      <c r="E225" s="35"/>
      <c r="F225" s="35"/>
      <c r="G225" s="35"/>
      <c r="H225" s="35"/>
    </row>
    <row r="226" spans="1:8" s="10" customFormat="1" x14ac:dyDescent="0.2">
      <c r="A226" s="102"/>
      <c r="B226" s="100"/>
      <c r="C226" s="101"/>
      <c r="D226" s="100"/>
      <c r="E226" s="35"/>
      <c r="F226" s="35"/>
      <c r="G226" s="35"/>
      <c r="H226" s="35"/>
    </row>
    <row r="227" spans="1:8" s="10" customFormat="1" x14ac:dyDescent="0.2">
      <c r="A227" s="102"/>
      <c r="B227" s="100"/>
      <c r="C227" s="101"/>
      <c r="D227" s="100"/>
      <c r="E227" s="35"/>
      <c r="F227" s="35"/>
      <c r="G227" s="35"/>
      <c r="H227" s="35"/>
    </row>
    <row r="228" spans="1:8" s="10" customFormat="1" x14ac:dyDescent="0.2">
      <c r="A228" s="102"/>
      <c r="B228" s="100"/>
      <c r="C228" s="101"/>
      <c r="D228" s="100"/>
      <c r="E228" s="35"/>
      <c r="F228" s="35"/>
      <c r="G228" s="35"/>
      <c r="H228" s="35"/>
    </row>
    <row r="229" spans="1:8" s="10" customFormat="1" x14ac:dyDescent="0.2">
      <c r="A229" s="102"/>
      <c r="B229" s="100"/>
      <c r="C229" s="101"/>
      <c r="D229" s="100"/>
      <c r="E229" s="35"/>
      <c r="F229" s="35"/>
      <c r="G229" s="35"/>
      <c r="H229" s="35"/>
    </row>
    <row r="230" spans="1:8" s="10" customFormat="1" x14ac:dyDescent="0.2">
      <c r="A230" s="102"/>
      <c r="B230" s="100"/>
      <c r="C230" s="101"/>
      <c r="D230" s="100"/>
      <c r="E230" s="35"/>
      <c r="F230" s="35"/>
      <c r="G230" s="35"/>
      <c r="H230" s="35"/>
    </row>
    <row r="231" spans="1:8" s="10" customFormat="1" x14ac:dyDescent="0.2">
      <c r="A231" s="102"/>
      <c r="B231" s="100"/>
      <c r="C231" s="104"/>
      <c r="D231" s="104"/>
      <c r="E231" s="35"/>
      <c r="F231" s="35"/>
      <c r="G231" s="35"/>
      <c r="H231" s="35"/>
    </row>
    <row r="232" spans="1:8" s="10" customFormat="1" x14ac:dyDescent="0.2">
      <c r="A232" s="102"/>
      <c r="B232" s="100"/>
      <c r="C232" s="104"/>
      <c r="D232" s="104"/>
      <c r="E232" s="35"/>
      <c r="F232" s="35"/>
      <c r="G232" s="35"/>
      <c r="H232" s="35"/>
    </row>
    <row r="233" spans="1:8" s="10" customFormat="1" x14ac:dyDescent="0.2">
      <c r="A233" s="102"/>
      <c r="B233" s="100"/>
      <c r="C233" s="104"/>
      <c r="D233" s="104"/>
      <c r="E233" s="35"/>
      <c r="F233" s="35"/>
      <c r="G233" s="35"/>
      <c r="H233" s="35"/>
    </row>
    <row r="234" spans="1:8" s="10" customFormat="1" x14ac:dyDescent="0.2">
      <c r="A234" s="102"/>
      <c r="B234" s="100"/>
      <c r="C234" s="104"/>
      <c r="D234" s="104"/>
      <c r="E234" s="35"/>
      <c r="F234" s="35"/>
      <c r="G234" s="35"/>
      <c r="H234" s="35"/>
    </row>
    <row r="235" spans="1:8" s="10" customFormat="1" x14ac:dyDescent="0.2">
      <c r="A235" s="102"/>
      <c r="B235" s="100"/>
      <c r="C235" s="104"/>
      <c r="D235" s="104"/>
      <c r="E235" s="35"/>
      <c r="F235" s="35"/>
      <c r="G235" s="35"/>
      <c r="H235" s="35"/>
    </row>
    <row r="236" spans="1:8" s="10" customFormat="1" x14ac:dyDescent="0.2">
      <c r="A236" s="102"/>
      <c r="B236" s="100"/>
      <c r="C236" s="101"/>
      <c r="D236" s="100"/>
      <c r="E236" s="35"/>
      <c r="F236" s="35"/>
      <c r="G236" s="35"/>
      <c r="H236" s="35"/>
    </row>
    <row r="237" spans="1:8" s="10" customFormat="1" x14ac:dyDescent="0.2">
      <c r="A237" s="102"/>
      <c r="B237" s="100"/>
      <c r="C237" s="104"/>
      <c r="D237" s="104"/>
      <c r="E237" s="35"/>
      <c r="F237" s="35"/>
      <c r="G237" s="35"/>
      <c r="H237" s="35"/>
    </row>
    <row r="238" spans="1:8" s="10" customFormat="1" x14ac:dyDescent="0.2">
      <c r="A238" s="102"/>
      <c r="B238" s="100"/>
      <c r="C238" s="104"/>
      <c r="D238" s="104"/>
      <c r="E238" s="35"/>
      <c r="F238" s="35"/>
      <c r="G238" s="35"/>
      <c r="H238" s="35"/>
    </row>
    <row r="239" spans="1:8" s="10" customFormat="1" x14ac:dyDescent="0.2">
      <c r="A239" s="102"/>
      <c r="B239" s="100"/>
      <c r="C239" s="101"/>
      <c r="D239" s="100"/>
      <c r="E239" s="35"/>
      <c r="F239" s="35"/>
      <c r="G239" s="35"/>
      <c r="H239" s="35"/>
    </row>
    <row r="240" spans="1:8" s="10" customFormat="1" x14ac:dyDescent="0.2">
      <c r="A240" s="102"/>
      <c r="B240" s="100"/>
      <c r="C240" s="104"/>
      <c r="D240" s="104"/>
      <c r="E240" s="35"/>
      <c r="F240" s="35"/>
      <c r="G240" s="35"/>
      <c r="H240" s="35"/>
    </row>
    <row r="241" spans="1:8" s="10" customFormat="1" x14ac:dyDescent="0.2">
      <c r="A241" s="102"/>
      <c r="B241" s="100"/>
      <c r="C241" s="101"/>
      <c r="D241" s="100"/>
      <c r="E241" s="35"/>
      <c r="F241" s="35"/>
      <c r="G241" s="35"/>
      <c r="H241" s="35"/>
    </row>
    <row r="242" spans="1:8" s="10" customFormat="1" x14ac:dyDescent="0.2">
      <c r="A242" s="102"/>
      <c r="B242" s="100"/>
      <c r="C242" s="101"/>
      <c r="D242" s="100"/>
      <c r="E242" s="35"/>
      <c r="F242" s="35"/>
      <c r="G242" s="35"/>
      <c r="H242" s="35"/>
    </row>
    <row r="243" spans="1:8" s="10" customFormat="1" x14ac:dyDescent="0.2">
      <c r="A243" s="102"/>
      <c r="B243" s="100"/>
      <c r="C243" s="101"/>
      <c r="D243" s="100"/>
      <c r="E243" s="35"/>
      <c r="F243" s="35"/>
      <c r="G243" s="35"/>
      <c r="H243" s="35"/>
    </row>
    <row r="244" spans="1:8" s="10" customFormat="1" x14ac:dyDescent="0.2">
      <c r="A244" s="102"/>
      <c r="B244" s="100"/>
      <c r="C244" s="104"/>
      <c r="D244" s="104"/>
      <c r="E244" s="35"/>
      <c r="F244" s="35"/>
      <c r="G244" s="35"/>
      <c r="H244" s="35"/>
    </row>
    <row r="245" spans="1:8" s="10" customFormat="1" x14ac:dyDescent="0.2">
      <c r="A245" s="102"/>
      <c r="B245" s="100"/>
      <c r="C245" s="101"/>
      <c r="D245" s="100"/>
      <c r="E245" s="35"/>
      <c r="F245" s="35"/>
      <c r="G245" s="35"/>
      <c r="H245" s="35"/>
    </row>
    <row r="246" spans="1:8" s="10" customFormat="1" x14ac:dyDescent="0.2">
      <c r="A246" s="102"/>
      <c r="B246" s="100"/>
      <c r="C246" s="104"/>
      <c r="D246" s="104"/>
      <c r="E246" s="35"/>
      <c r="F246" s="35"/>
      <c r="G246" s="35"/>
      <c r="H246" s="35"/>
    </row>
    <row r="247" spans="1:8" s="10" customFormat="1" x14ac:dyDescent="0.2">
      <c r="A247" s="102"/>
      <c r="B247" s="100"/>
      <c r="C247" s="104"/>
      <c r="D247" s="104"/>
      <c r="E247" s="35"/>
      <c r="F247" s="35"/>
      <c r="G247" s="35"/>
      <c r="H247" s="35"/>
    </row>
    <row r="248" spans="1:8" s="10" customFormat="1" x14ac:dyDescent="0.2">
      <c r="A248" s="102"/>
      <c r="B248" s="100"/>
      <c r="C248" s="104"/>
      <c r="D248" s="104"/>
      <c r="E248" s="35"/>
      <c r="F248" s="35"/>
      <c r="G248" s="35"/>
      <c r="H248" s="35"/>
    </row>
    <row r="249" spans="1:8" s="10" customFormat="1" x14ac:dyDescent="0.2">
      <c r="A249" s="102"/>
      <c r="B249" s="100"/>
      <c r="C249" s="104"/>
      <c r="D249" s="104"/>
      <c r="E249" s="35"/>
      <c r="F249" s="35"/>
      <c r="G249" s="35"/>
      <c r="H249" s="35"/>
    </row>
    <row r="250" spans="1:8" s="10" customFormat="1" x14ac:dyDescent="0.2">
      <c r="A250" s="102"/>
      <c r="B250" s="100"/>
      <c r="C250" s="104"/>
      <c r="D250" s="104"/>
      <c r="E250" s="35"/>
      <c r="F250" s="35"/>
      <c r="G250" s="35"/>
      <c r="H250" s="35"/>
    </row>
    <row r="251" spans="1:8" s="10" customFormat="1" x14ac:dyDescent="0.2">
      <c r="A251" s="102"/>
      <c r="B251" s="100"/>
      <c r="C251" s="104"/>
      <c r="D251" s="104"/>
      <c r="E251" s="35"/>
      <c r="F251" s="35"/>
      <c r="G251" s="35"/>
      <c r="H251" s="35"/>
    </row>
    <row r="252" spans="1:8" s="10" customFormat="1" x14ac:dyDescent="0.2">
      <c r="A252" s="102"/>
      <c r="B252" s="100"/>
      <c r="C252" s="104"/>
      <c r="D252" s="104"/>
      <c r="E252" s="35"/>
      <c r="F252" s="35"/>
      <c r="G252" s="35"/>
      <c r="H252" s="35"/>
    </row>
    <row r="253" spans="1:8" s="10" customFormat="1" x14ac:dyDescent="0.2">
      <c r="A253" s="102"/>
      <c r="B253" s="100"/>
      <c r="C253" s="104"/>
      <c r="D253" s="104"/>
      <c r="E253" s="35"/>
      <c r="F253" s="35"/>
      <c r="G253" s="35"/>
      <c r="H253" s="35"/>
    </row>
    <row r="254" spans="1:8" s="10" customFormat="1" x14ac:dyDescent="0.2">
      <c r="A254" s="102"/>
      <c r="B254" s="100"/>
      <c r="C254" s="101"/>
      <c r="D254" s="100"/>
      <c r="E254" s="35"/>
      <c r="F254" s="35"/>
      <c r="G254" s="35"/>
      <c r="H254" s="35"/>
    </row>
    <row r="255" spans="1:8" s="10" customFormat="1" x14ac:dyDescent="0.2">
      <c r="A255" s="102"/>
      <c r="B255" s="100"/>
      <c r="C255" s="101"/>
      <c r="D255" s="100"/>
      <c r="E255" s="35"/>
      <c r="F255" s="35"/>
      <c r="G255" s="35"/>
      <c r="H255" s="35"/>
    </row>
    <row r="256" spans="1:8" s="10" customFormat="1" x14ac:dyDescent="0.2">
      <c r="A256" s="102"/>
      <c r="B256" s="100"/>
      <c r="C256" s="101"/>
      <c r="D256" s="100"/>
      <c r="E256" s="35"/>
      <c r="F256" s="35"/>
      <c r="G256" s="35"/>
      <c r="H256" s="35"/>
    </row>
    <row r="257" spans="1:8" s="10" customFormat="1" x14ac:dyDescent="0.2">
      <c r="A257" s="102"/>
      <c r="B257" s="105"/>
      <c r="C257" s="101"/>
      <c r="D257" s="100"/>
      <c r="E257" s="35"/>
      <c r="F257" s="38"/>
      <c r="G257" s="35"/>
      <c r="H257" s="38"/>
    </row>
    <row r="258" spans="1:8" s="10" customFormat="1" x14ac:dyDescent="0.2">
      <c r="A258" s="102"/>
      <c r="B258" s="105"/>
      <c r="C258" s="104"/>
      <c r="D258" s="104"/>
      <c r="E258" s="35"/>
      <c r="F258" s="35"/>
      <c r="G258" s="35"/>
      <c r="H258" s="35"/>
    </row>
    <row r="259" spans="1:8" s="10" customFormat="1" x14ac:dyDescent="0.2">
      <c r="A259" s="102"/>
      <c r="B259" s="105"/>
      <c r="C259" s="101"/>
      <c r="D259" s="100"/>
      <c r="E259" s="35"/>
      <c r="F259" s="35"/>
      <c r="G259" s="35"/>
      <c r="H259" s="35"/>
    </row>
    <row r="260" spans="1:8" s="10" customFormat="1" ht="19.5" x14ac:dyDescent="0.35">
      <c r="A260" s="103"/>
      <c r="B260" s="188"/>
      <c r="C260" s="189"/>
      <c r="D260" s="189"/>
      <c r="E260" s="189"/>
      <c r="F260" s="189"/>
      <c r="G260" s="189"/>
      <c r="H260" s="189"/>
    </row>
    <row r="261" spans="1:8" s="10" customFormat="1" x14ac:dyDescent="0.2">
      <c r="A261" s="102"/>
      <c r="B261" s="100"/>
      <c r="C261" s="101"/>
      <c r="D261" s="100"/>
      <c r="E261" s="35"/>
      <c r="F261" s="35"/>
      <c r="G261" s="35"/>
      <c r="H261" s="35"/>
    </row>
    <row r="262" spans="1:8" s="10" customFormat="1" x14ac:dyDescent="0.2">
      <c r="A262" s="102"/>
      <c r="B262" s="100"/>
      <c r="C262" s="104"/>
      <c r="D262" s="104"/>
      <c r="E262" s="35"/>
      <c r="F262" s="35"/>
      <c r="G262" s="35"/>
      <c r="H262" s="35"/>
    </row>
    <row r="263" spans="1:8" s="10" customFormat="1" x14ac:dyDescent="0.2">
      <c r="A263" s="102"/>
      <c r="B263" s="100"/>
      <c r="C263" s="101"/>
      <c r="D263" s="100"/>
      <c r="E263" s="35"/>
      <c r="F263" s="35"/>
      <c r="G263" s="35"/>
      <c r="H263" s="35"/>
    </row>
    <row r="264" spans="1:8" s="10" customFormat="1" ht="19.5" x14ac:dyDescent="0.35">
      <c r="A264" s="103"/>
      <c r="B264" s="188"/>
      <c r="C264" s="189"/>
      <c r="D264" s="189"/>
      <c r="E264" s="189"/>
      <c r="F264" s="189"/>
      <c r="G264" s="189"/>
      <c r="H264" s="189"/>
    </row>
    <row r="265" spans="1:8" s="10" customFormat="1" x14ac:dyDescent="0.2">
      <c r="A265" s="102"/>
      <c r="B265" s="100"/>
      <c r="C265" s="101"/>
      <c r="D265" s="100"/>
      <c r="E265" s="35"/>
      <c r="F265" s="35"/>
      <c r="G265" s="35"/>
      <c r="H265" s="35"/>
    </row>
    <row r="266" spans="1:8" s="10" customFormat="1" x14ac:dyDescent="0.2">
      <c r="A266" s="102"/>
      <c r="B266" s="100"/>
      <c r="C266" s="101"/>
      <c r="D266" s="100"/>
      <c r="E266" s="35"/>
      <c r="F266" s="35"/>
      <c r="G266" s="35"/>
      <c r="H266" s="35"/>
    </row>
    <row r="267" spans="1:8" s="10" customFormat="1" x14ac:dyDescent="0.2">
      <c r="A267" s="102"/>
      <c r="B267" s="100"/>
      <c r="C267" s="104"/>
      <c r="D267" s="104"/>
      <c r="E267" s="35"/>
      <c r="F267" s="35"/>
      <c r="G267" s="35"/>
      <c r="H267" s="35"/>
    </row>
    <row r="268" spans="1:8" s="10" customFormat="1" x14ac:dyDescent="0.2">
      <c r="A268" s="102"/>
      <c r="B268" s="100"/>
      <c r="C268" s="101"/>
      <c r="D268" s="100"/>
      <c r="E268" s="35"/>
      <c r="F268" s="35"/>
      <c r="G268" s="35"/>
      <c r="H268" s="35"/>
    </row>
    <row r="269" spans="1:8" s="10" customFormat="1" x14ac:dyDescent="0.2">
      <c r="A269" s="102"/>
      <c r="B269" s="100"/>
      <c r="C269" s="101"/>
      <c r="D269" s="100"/>
      <c r="E269" s="35"/>
      <c r="F269" s="35"/>
      <c r="G269" s="35"/>
      <c r="H269" s="35"/>
    </row>
    <row r="270" spans="1:8" s="10" customFormat="1" x14ac:dyDescent="0.2">
      <c r="A270" s="102"/>
      <c r="B270" s="100"/>
      <c r="C270" s="101"/>
      <c r="D270" s="100"/>
      <c r="E270" s="35"/>
      <c r="F270" s="35"/>
      <c r="G270" s="35"/>
      <c r="H270" s="35"/>
    </row>
    <row r="271" spans="1:8" s="10" customFormat="1" x14ac:dyDescent="0.2">
      <c r="A271" s="102"/>
      <c r="B271" s="100"/>
      <c r="C271" s="101"/>
      <c r="D271" s="100"/>
      <c r="E271" s="35"/>
      <c r="F271" s="35"/>
      <c r="G271" s="35"/>
      <c r="H271" s="35"/>
    </row>
    <row r="272" spans="1:8" s="10" customFormat="1" x14ac:dyDescent="0.2">
      <c r="A272" s="102"/>
      <c r="B272" s="100"/>
      <c r="C272" s="101"/>
      <c r="D272" s="100"/>
      <c r="E272" s="35"/>
      <c r="F272" s="35"/>
      <c r="G272" s="35"/>
      <c r="H272" s="35"/>
    </row>
    <row r="273" spans="1:8" s="10" customFormat="1" x14ac:dyDescent="0.2">
      <c r="A273" s="102"/>
      <c r="B273" s="100"/>
      <c r="C273" s="101"/>
      <c r="D273" s="100"/>
      <c r="E273" s="35"/>
      <c r="F273" s="35"/>
      <c r="G273" s="35"/>
      <c r="H273" s="35"/>
    </row>
    <row r="274" spans="1:8" s="10" customFormat="1" ht="19.5" x14ac:dyDescent="0.35">
      <c r="A274" s="102"/>
      <c r="B274" s="188"/>
      <c r="C274" s="189"/>
      <c r="D274" s="189"/>
      <c r="E274" s="189"/>
      <c r="F274" s="189"/>
      <c r="G274" s="189"/>
      <c r="H274" s="189"/>
    </row>
    <row r="275" spans="1:8" s="10" customFormat="1" x14ac:dyDescent="0.2">
      <c r="A275" s="102"/>
      <c r="B275" s="100"/>
      <c r="C275" s="104"/>
      <c r="D275" s="104"/>
      <c r="E275" s="35"/>
      <c r="F275" s="35"/>
      <c r="G275" s="35"/>
      <c r="H275" s="35"/>
    </row>
    <row r="276" spans="1:8" s="10" customFormat="1" x14ac:dyDescent="0.2">
      <c r="A276" s="102"/>
      <c r="B276" s="100"/>
      <c r="C276" s="104"/>
      <c r="D276" s="104"/>
      <c r="E276" s="35"/>
      <c r="F276" s="35"/>
      <c r="G276" s="35"/>
      <c r="H276" s="35"/>
    </row>
    <row r="277" spans="1:8" s="10" customFormat="1" x14ac:dyDescent="0.2">
      <c r="A277" s="102"/>
      <c r="B277" s="100"/>
      <c r="C277" s="104"/>
      <c r="D277" s="104"/>
      <c r="E277" s="35"/>
      <c r="F277" s="35"/>
      <c r="G277" s="35"/>
      <c r="H277" s="35"/>
    </row>
    <row r="278" spans="1:8" s="10" customFormat="1" x14ac:dyDescent="0.2">
      <c r="A278" s="102"/>
      <c r="B278" s="100"/>
      <c r="C278" s="104"/>
      <c r="D278" s="104"/>
      <c r="E278" s="35"/>
      <c r="F278" s="35"/>
      <c r="G278" s="35"/>
      <c r="H278" s="35"/>
    </row>
    <row r="279" spans="1:8" s="10" customFormat="1" ht="19.5" x14ac:dyDescent="0.35">
      <c r="A279" s="103"/>
      <c r="B279" s="188"/>
      <c r="C279" s="189"/>
      <c r="D279" s="189"/>
      <c r="E279" s="189"/>
      <c r="F279" s="189"/>
      <c r="G279" s="189"/>
      <c r="H279" s="189"/>
    </row>
    <row r="280" spans="1:8" s="10" customFormat="1" x14ac:dyDescent="0.2">
      <c r="A280" s="102"/>
      <c r="B280" s="100"/>
      <c r="C280" s="104"/>
      <c r="D280" s="104"/>
      <c r="E280" s="35"/>
      <c r="F280" s="35"/>
      <c r="G280" s="35"/>
      <c r="H280" s="35"/>
    </row>
    <row r="281" spans="1:8" s="10" customFormat="1" x14ac:dyDescent="0.2">
      <c r="A281" s="102"/>
      <c r="B281" s="100"/>
      <c r="C281" s="101"/>
      <c r="D281" s="100"/>
      <c r="E281" s="35"/>
      <c r="F281" s="35"/>
      <c r="G281" s="35"/>
      <c r="H281" s="35"/>
    </row>
    <row r="282" spans="1:8" s="10" customFormat="1" x14ac:dyDescent="0.2">
      <c r="A282" s="102"/>
      <c r="B282" s="100"/>
      <c r="C282" s="101"/>
      <c r="D282" s="100"/>
      <c r="E282" s="35"/>
      <c r="F282" s="35"/>
      <c r="G282" s="35"/>
      <c r="H282" s="35"/>
    </row>
    <row r="283" spans="1:8" s="10" customFormat="1" ht="19.5" x14ac:dyDescent="0.35">
      <c r="A283" s="103"/>
      <c r="B283" s="188"/>
      <c r="C283" s="189"/>
      <c r="D283" s="189"/>
      <c r="E283" s="189"/>
      <c r="F283" s="189"/>
      <c r="G283" s="189"/>
      <c r="H283" s="189"/>
    </row>
    <row r="284" spans="1:8" s="10" customFormat="1" x14ac:dyDescent="0.2">
      <c r="A284" s="102"/>
      <c r="B284" s="100"/>
      <c r="C284" s="101"/>
      <c r="D284" s="100"/>
      <c r="E284" s="35"/>
      <c r="F284" s="35"/>
      <c r="G284" s="35"/>
      <c r="H284" s="35"/>
    </row>
    <row r="285" spans="1:8" s="10" customFormat="1" x14ac:dyDescent="0.2">
      <c r="A285" s="102"/>
      <c r="B285" s="100"/>
      <c r="C285" s="101"/>
      <c r="D285" s="100"/>
      <c r="E285" s="35"/>
      <c r="F285" s="38"/>
      <c r="G285" s="35"/>
      <c r="H285" s="38"/>
    </row>
    <row r="286" spans="1:8" s="10" customFormat="1" x14ac:dyDescent="0.2">
      <c r="A286" s="45"/>
      <c r="C286" s="45"/>
      <c r="D286" s="45"/>
      <c r="E286" s="35"/>
      <c r="F286" s="99"/>
      <c r="G286" s="35"/>
      <c r="H286" s="99"/>
    </row>
    <row r="287" spans="1:8" s="10" customFormat="1" x14ac:dyDescent="0.2">
      <c r="A287" s="98"/>
      <c r="B287" s="80"/>
    </row>
    <row r="288" spans="1:8" s="10" customFormat="1" x14ac:dyDescent="0.2">
      <c r="B288" s="16"/>
      <c r="D288" s="16"/>
      <c r="F288" s="45"/>
      <c r="G288" s="45"/>
      <c r="H288" s="45"/>
    </row>
    <row r="289" spans="1:68" s="10" customFormat="1" x14ac:dyDescent="0.2">
      <c r="D289" s="16"/>
      <c r="F289" s="45"/>
      <c r="G289" s="45"/>
      <c r="H289" s="45"/>
    </row>
    <row r="290" spans="1:68" s="10" customFormat="1" x14ac:dyDescent="0.2">
      <c r="D290" s="97"/>
      <c r="F290" s="45"/>
      <c r="G290" s="45"/>
      <c r="H290" s="45"/>
    </row>
    <row r="291" spans="1:68" s="10" customFormat="1" x14ac:dyDescent="0.2">
      <c r="D291" s="97"/>
      <c r="F291" s="45"/>
      <c r="G291" s="45"/>
      <c r="H291" s="45"/>
    </row>
    <row r="292" spans="1:68" s="10" customFormat="1" x14ac:dyDescent="0.2">
      <c r="D292" s="97"/>
      <c r="F292" s="45"/>
      <c r="G292" s="45"/>
      <c r="H292" s="45"/>
    </row>
    <row r="293" spans="1:68" s="10" customFormat="1" x14ac:dyDescent="0.2">
      <c r="B293" s="96"/>
      <c r="D293" s="92"/>
      <c r="F293" s="45"/>
      <c r="G293" s="45"/>
      <c r="H293" s="45"/>
    </row>
    <row r="294" spans="1:68" s="10" customFormat="1" x14ac:dyDescent="0.2">
      <c r="B294" s="55"/>
      <c r="C294" s="94"/>
      <c r="D294" s="92"/>
      <c r="E294" s="94"/>
      <c r="F294" s="45"/>
      <c r="G294" s="45"/>
      <c r="H294" s="45"/>
    </row>
    <row r="295" spans="1:68" s="10" customFormat="1" x14ac:dyDescent="0.2">
      <c r="B295" s="55"/>
      <c r="D295" s="92"/>
      <c r="F295" s="45"/>
      <c r="G295" s="45"/>
      <c r="H295" s="45"/>
    </row>
    <row r="296" spans="1:68" s="10" customFormat="1" x14ac:dyDescent="0.2">
      <c r="A296" s="45"/>
      <c r="B296" s="45"/>
      <c r="C296" s="149"/>
      <c r="D296" s="149"/>
      <c r="E296" s="45"/>
      <c r="F296" s="45"/>
      <c r="G296" s="45"/>
      <c r="H296" s="45"/>
    </row>
    <row r="297" spans="1:68" s="10" customFormat="1" x14ac:dyDescent="0.2">
      <c r="A297" s="95"/>
      <c r="B297" s="95"/>
      <c r="C297" s="95"/>
      <c r="D297" s="95"/>
      <c r="E297" s="95"/>
      <c r="F297" s="95"/>
      <c r="G297" s="95"/>
      <c r="H297" s="95"/>
    </row>
    <row r="298" spans="1:68" s="10" customFormat="1" x14ac:dyDescent="0.2">
      <c r="A298" s="93"/>
      <c r="B298" s="93"/>
      <c r="C298" s="93"/>
      <c r="D298" s="93"/>
      <c r="E298" s="93"/>
      <c r="F298" s="93"/>
      <c r="G298" s="93"/>
      <c r="H298" s="93"/>
    </row>
    <row r="299" spans="1:68" s="10" customFormat="1" x14ac:dyDescent="0.2">
      <c r="A299" s="93"/>
      <c r="B299" s="93"/>
      <c r="C299" s="93"/>
      <c r="D299" s="93"/>
      <c r="E299" s="93"/>
      <c r="F299" s="93"/>
      <c r="G299" s="93"/>
      <c r="H299" s="93"/>
    </row>
    <row r="300" spans="1:68" s="10" customFormat="1" x14ac:dyDescent="0.2">
      <c r="A300" s="93"/>
      <c r="B300" s="93"/>
      <c r="C300" s="93"/>
      <c r="D300" s="93"/>
      <c r="E300" s="93"/>
      <c r="F300" s="93"/>
      <c r="G300" s="93"/>
      <c r="H300" s="93"/>
    </row>
    <row r="301" spans="1:68" s="10" customFormat="1" x14ac:dyDescent="0.2">
      <c r="A301" s="93"/>
      <c r="B301" s="93"/>
      <c r="C301" s="93"/>
      <c r="D301" s="93"/>
      <c r="E301" s="93"/>
      <c r="F301" s="93"/>
      <c r="G301" s="93"/>
      <c r="H301" s="93"/>
      <c r="I301" s="93"/>
      <c r="J301" s="93"/>
      <c r="K301" s="93"/>
      <c r="L301" s="93"/>
      <c r="M301" s="93"/>
      <c r="N301" s="93"/>
      <c r="O301" s="93"/>
      <c r="P301" s="93"/>
      <c r="Q301" s="93"/>
      <c r="R301" s="93"/>
      <c r="S301" s="93"/>
      <c r="T301" s="93"/>
      <c r="U301" s="93"/>
      <c r="V301" s="93"/>
      <c r="W301" s="93"/>
      <c r="X301" s="93"/>
      <c r="Y301" s="93"/>
      <c r="Z301" s="93"/>
      <c r="AA301" s="93"/>
      <c r="AB301" s="93"/>
      <c r="AC301" s="93"/>
      <c r="AD301" s="93"/>
      <c r="AE301" s="93"/>
      <c r="AF301" s="93"/>
      <c r="AG301" s="93"/>
      <c r="AH301" s="93"/>
      <c r="AI301" s="93"/>
      <c r="AJ301" s="93"/>
      <c r="AK301" s="93"/>
      <c r="AL301" s="93"/>
      <c r="AM301" s="93"/>
      <c r="AN301" s="93"/>
      <c r="AO301" s="93"/>
      <c r="AP301" s="93"/>
      <c r="AQ301" s="93"/>
      <c r="AR301" s="93"/>
      <c r="AS301" s="93"/>
      <c r="AT301" s="93"/>
      <c r="AU301" s="93"/>
      <c r="AV301" s="93"/>
      <c r="AW301" s="93"/>
      <c r="AX301" s="93"/>
      <c r="AY301" s="93"/>
      <c r="AZ301" s="93"/>
      <c r="BA301" s="93"/>
      <c r="BB301" s="93"/>
      <c r="BC301" s="93"/>
      <c r="BD301" s="93"/>
      <c r="BE301" s="93"/>
      <c r="BF301" s="93"/>
      <c r="BG301" s="93"/>
      <c r="BH301" s="93"/>
      <c r="BI301" s="93"/>
      <c r="BJ301" s="93"/>
      <c r="BK301" s="93"/>
      <c r="BL301" s="93"/>
      <c r="BM301" s="93"/>
      <c r="BN301" s="93"/>
      <c r="BO301" s="93"/>
      <c r="BP301" s="93"/>
    </row>
    <row r="302" spans="1:68" s="10" customFormat="1" x14ac:dyDescent="0.2">
      <c r="A302" s="93"/>
      <c r="B302" s="93"/>
      <c r="C302" s="93"/>
      <c r="D302" s="93"/>
      <c r="E302" s="93"/>
      <c r="F302" s="93"/>
      <c r="G302" s="93"/>
      <c r="H302" s="93"/>
      <c r="I302" s="93"/>
      <c r="J302" s="93"/>
      <c r="K302" s="93"/>
      <c r="L302" s="93"/>
      <c r="M302" s="93"/>
      <c r="N302" s="93"/>
      <c r="O302" s="93"/>
      <c r="P302" s="93"/>
      <c r="Q302" s="93"/>
      <c r="R302" s="93"/>
      <c r="S302" s="93"/>
      <c r="T302" s="93"/>
      <c r="U302" s="93"/>
      <c r="V302" s="93"/>
      <c r="W302" s="93"/>
      <c r="X302" s="93"/>
      <c r="Y302" s="93"/>
      <c r="Z302" s="93"/>
      <c r="AA302" s="93"/>
      <c r="AB302" s="93"/>
      <c r="AC302" s="93"/>
      <c r="AD302" s="93"/>
      <c r="AE302" s="93"/>
      <c r="AF302" s="93"/>
      <c r="AG302" s="93"/>
      <c r="AH302" s="93"/>
      <c r="AI302" s="93"/>
      <c r="AJ302" s="93"/>
      <c r="AK302" s="93"/>
      <c r="AL302" s="93"/>
      <c r="AM302" s="93"/>
      <c r="AN302" s="93"/>
      <c r="AO302" s="93"/>
      <c r="AP302" s="93"/>
      <c r="AQ302" s="93"/>
      <c r="AR302" s="93"/>
      <c r="AS302" s="93"/>
      <c r="AT302" s="93"/>
      <c r="AU302" s="93"/>
      <c r="AV302" s="93"/>
      <c r="AW302" s="93"/>
      <c r="AX302" s="93"/>
      <c r="AY302" s="93"/>
      <c r="AZ302" s="93"/>
      <c r="BA302" s="93"/>
      <c r="BB302" s="93"/>
      <c r="BC302" s="93"/>
      <c r="BD302" s="93"/>
      <c r="BE302" s="93"/>
      <c r="BF302" s="93"/>
      <c r="BG302" s="93"/>
      <c r="BH302" s="93"/>
      <c r="BI302" s="93"/>
      <c r="BJ302" s="93"/>
      <c r="BK302" s="93"/>
      <c r="BL302" s="93"/>
      <c r="BM302" s="93"/>
      <c r="BN302" s="93"/>
      <c r="BO302" s="93"/>
      <c r="BP302" s="93"/>
    </row>
    <row r="303" spans="1:68" s="10" customFormat="1" x14ac:dyDescent="0.2">
      <c r="A303" s="93"/>
      <c r="B303" s="93"/>
      <c r="C303" s="93"/>
      <c r="D303" s="93"/>
      <c r="E303" s="93"/>
      <c r="F303" s="93"/>
      <c r="G303" s="93"/>
      <c r="H303" s="93"/>
      <c r="I303" s="93"/>
      <c r="J303" s="93"/>
      <c r="K303" s="93"/>
      <c r="L303" s="93"/>
      <c r="M303" s="93"/>
      <c r="N303" s="93"/>
      <c r="O303" s="93"/>
      <c r="P303" s="93"/>
      <c r="Q303" s="93"/>
      <c r="R303" s="93"/>
      <c r="S303" s="93"/>
      <c r="T303" s="93"/>
      <c r="U303" s="93"/>
      <c r="V303" s="93"/>
      <c r="W303" s="93"/>
      <c r="X303" s="93"/>
      <c r="Y303" s="93"/>
      <c r="Z303" s="93"/>
      <c r="AA303" s="93"/>
      <c r="AB303" s="93"/>
      <c r="AC303" s="93"/>
      <c r="AD303" s="93"/>
      <c r="AE303" s="93"/>
      <c r="AF303" s="93"/>
      <c r="AG303" s="93"/>
      <c r="AH303" s="93"/>
      <c r="AI303" s="93"/>
      <c r="AJ303" s="93"/>
      <c r="AK303" s="93"/>
      <c r="AL303" s="93"/>
      <c r="AM303" s="93"/>
      <c r="AN303" s="93"/>
      <c r="AO303" s="93"/>
      <c r="AP303" s="93"/>
      <c r="AQ303" s="93"/>
      <c r="AR303" s="93"/>
      <c r="AS303" s="93"/>
      <c r="AT303" s="93"/>
      <c r="AU303" s="93"/>
      <c r="AV303" s="93"/>
      <c r="AW303" s="93"/>
      <c r="AX303" s="93"/>
      <c r="AY303" s="93"/>
      <c r="AZ303" s="93"/>
      <c r="BA303" s="93"/>
      <c r="BB303" s="93"/>
      <c r="BC303" s="93"/>
      <c r="BD303" s="93"/>
      <c r="BE303" s="93"/>
      <c r="BF303" s="93"/>
      <c r="BG303" s="93"/>
      <c r="BH303" s="93"/>
      <c r="BI303" s="93"/>
      <c r="BJ303" s="93"/>
      <c r="BK303" s="93"/>
      <c r="BL303" s="93"/>
      <c r="BM303" s="93"/>
      <c r="BN303" s="93"/>
      <c r="BO303" s="93"/>
      <c r="BP303" s="93"/>
    </row>
    <row r="304" spans="1:68" s="10" customFormat="1" x14ac:dyDescent="0.2">
      <c r="A304" s="93"/>
      <c r="B304" s="93"/>
      <c r="C304" s="93"/>
      <c r="D304" s="93"/>
      <c r="E304" s="93"/>
      <c r="F304" s="93"/>
      <c r="G304" s="93"/>
      <c r="H304" s="93"/>
      <c r="I304" s="93"/>
      <c r="J304" s="93"/>
      <c r="K304" s="93"/>
      <c r="L304" s="93"/>
      <c r="M304" s="93"/>
      <c r="N304" s="93"/>
      <c r="O304" s="93"/>
      <c r="P304" s="93"/>
      <c r="Q304" s="93"/>
      <c r="R304" s="93"/>
      <c r="S304" s="93"/>
      <c r="T304" s="93"/>
      <c r="U304" s="93"/>
      <c r="V304" s="93"/>
      <c r="W304" s="93"/>
      <c r="X304" s="93"/>
      <c r="Y304" s="93"/>
      <c r="Z304" s="93"/>
      <c r="AA304" s="93"/>
      <c r="AB304" s="93"/>
      <c r="AC304" s="93"/>
      <c r="AD304" s="93"/>
      <c r="AE304" s="93"/>
      <c r="AF304" s="93"/>
      <c r="AG304" s="93"/>
      <c r="AH304" s="93"/>
      <c r="AI304" s="93"/>
      <c r="AJ304" s="93"/>
      <c r="AK304" s="93"/>
      <c r="AL304" s="93"/>
      <c r="AM304" s="93"/>
      <c r="AN304" s="93"/>
      <c r="AO304" s="93"/>
      <c r="AP304" s="93"/>
      <c r="AQ304" s="93"/>
      <c r="AR304" s="93"/>
      <c r="AS304" s="93"/>
      <c r="AT304" s="93"/>
      <c r="AU304" s="93"/>
      <c r="AV304" s="93"/>
      <c r="AW304" s="93"/>
      <c r="AX304" s="93"/>
      <c r="AY304" s="93"/>
      <c r="AZ304" s="93"/>
      <c r="BA304" s="93"/>
      <c r="BB304" s="93"/>
      <c r="BC304" s="93"/>
      <c r="BD304" s="93"/>
      <c r="BE304" s="93"/>
      <c r="BF304" s="93"/>
      <c r="BG304" s="93"/>
      <c r="BH304" s="93"/>
      <c r="BI304" s="93"/>
      <c r="BJ304" s="93"/>
      <c r="BK304" s="93"/>
      <c r="BL304" s="93"/>
      <c r="BM304" s="93"/>
      <c r="BN304" s="93"/>
      <c r="BO304" s="93"/>
      <c r="BP304" s="93"/>
    </row>
    <row r="305" spans="1:68" s="10" customFormat="1" x14ac:dyDescent="0.2">
      <c r="A305" s="93"/>
      <c r="B305" s="93"/>
      <c r="C305" s="93"/>
      <c r="D305" s="93"/>
      <c r="E305" s="93"/>
      <c r="F305" s="93"/>
      <c r="G305" s="93"/>
      <c r="H305" s="93"/>
      <c r="I305" s="93"/>
      <c r="J305" s="93"/>
      <c r="K305" s="93"/>
      <c r="L305" s="93"/>
      <c r="M305" s="93"/>
      <c r="N305" s="93"/>
      <c r="O305" s="93"/>
      <c r="P305" s="93"/>
      <c r="Q305" s="93"/>
      <c r="R305" s="93"/>
      <c r="S305" s="93"/>
      <c r="T305" s="93"/>
      <c r="U305" s="93"/>
      <c r="V305" s="93"/>
      <c r="W305" s="93"/>
      <c r="X305" s="93"/>
      <c r="Y305" s="93"/>
      <c r="Z305" s="93"/>
      <c r="AA305" s="93"/>
      <c r="AB305" s="93"/>
      <c r="AC305" s="93"/>
      <c r="AD305" s="93"/>
      <c r="AE305" s="93"/>
      <c r="AF305" s="93"/>
      <c r="AG305" s="93"/>
      <c r="AH305" s="93"/>
      <c r="AI305" s="93"/>
      <c r="AJ305" s="93"/>
      <c r="AK305" s="93"/>
      <c r="AL305" s="93"/>
      <c r="AM305" s="93"/>
      <c r="AN305" s="93"/>
      <c r="AO305" s="93"/>
      <c r="AP305" s="93"/>
      <c r="AQ305" s="93"/>
      <c r="AR305" s="93"/>
      <c r="AS305" s="93"/>
      <c r="AT305" s="93"/>
      <c r="AU305" s="93"/>
      <c r="AV305" s="93"/>
      <c r="AW305" s="93"/>
      <c r="AX305" s="93"/>
      <c r="AY305" s="93"/>
      <c r="AZ305" s="93"/>
      <c r="BA305" s="93"/>
      <c r="BB305" s="93"/>
      <c r="BC305" s="93"/>
      <c r="BD305" s="93"/>
      <c r="BE305" s="93"/>
      <c r="BF305" s="93"/>
      <c r="BG305" s="93"/>
      <c r="BH305" s="93"/>
      <c r="BI305" s="93"/>
      <c r="BJ305" s="93"/>
      <c r="BK305" s="93"/>
      <c r="BL305" s="93"/>
      <c r="BM305" s="93"/>
      <c r="BN305" s="93"/>
      <c r="BO305" s="93"/>
      <c r="BP305" s="93"/>
    </row>
    <row r="306" spans="1:68" s="10" customFormat="1" x14ac:dyDescent="0.2">
      <c r="A306" s="93"/>
      <c r="B306" s="93"/>
      <c r="C306" s="93"/>
      <c r="D306" s="93"/>
      <c r="E306" s="93"/>
      <c r="F306" s="93"/>
      <c r="G306" s="93"/>
      <c r="H306" s="93"/>
      <c r="I306" s="93"/>
      <c r="J306" s="93"/>
      <c r="K306" s="93"/>
      <c r="L306" s="93"/>
      <c r="M306" s="93"/>
      <c r="N306" s="93"/>
      <c r="O306" s="93"/>
      <c r="P306" s="93"/>
      <c r="Q306" s="93"/>
      <c r="R306" s="93"/>
      <c r="S306" s="93"/>
      <c r="T306" s="93"/>
      <c r="U306" s="93"/>
      <c r="V306" s="93"/>
      <c r="W306" s="93"/>
      <c r="X306" s="93"/>
      <c r="Y306" s="93"/>
      <c r="Z306" s="93"/>
      <c r="AA306" s="93"/>
      <c r="AB306" s="93"/>
      <c r="AC306" s="93"/>
      <c r="AD306" s="93"/>
      <c r="AE306" s="93"/>
      <c r="AF306" s="93"/>
      <c r="AG306" s="93"/>
      <c r="AH306" s="93"/>
      <c r="AI306" s="93"/>
      <c r="AJ306" s="93"/>
      <c r="AK306" s="93"/>
      <c r="AL306" s="93"/>
      <c r="AM306" s="93"/>
      <c r="AN306" s="93"/>
      <c r="AO306" s="93"/>
      <c r="AP306" s="93"/>
      <c r="AQ306" s="93"/>
      <c r="AR306" s="93"/>
      <c r="AS306" s="93"/>
      <c r="AT306" s="93"/>
      <c r="AU306" s="93"/>
      <c r="AV306" s="93"/>
      <c r="AW306" s="93"/>
      <c r="AX306" s="93"/>
      <c r="AY306" s="93"/>
      <c r="AZ306" s="93"/>
      <c r="BA306" s="93"/>
      <c r="BB306" s="93"/>
      <c r="BC306" s="93"/>
      <c r="BD306" s="93"/>
      <c r="BE306" s="93"/>
      <c r="BF306" s="93"/>
      <c r="BG306" s="93"/>
      <c r="BH306" s="93"/>
      <c r="BI306" s="93"/>
      <c r="BJ306" s="93"/>
      <c r="BK306" s="93"/>
      <c r="BL306" s="93"/>
      <c r="BM306" s="93"/>
      <c r="BN306" s="93"/>
      <c r="BO306" s="93"/>
      <c r="BP306" s="93"/>
    </row>
    <row r="307" spans="1:68" s="10" customFormat="1" x14ac:dyDescent="0.2">
      <c r="A307" s="93"/>
      <c r="B307" s="93"/>
      <c r="C307" s="93"/>
      <c r="D307" s="93"/>
      <c r="E307" s="93"/>
      <c r="F307" s="93"/>
      <c r="G307" s="93"/>
      <c r="H307" s="93"/>
      <c r="I307" s="93"/>
      <c r="J307" s="93"/>
      <c r="K307" s="93"/>
      <c r="L307" s="93"/>
      <c r="M307" s="93"/>
      <c r="N307" s="93"/>
      <c r="O307" s="93"/>
      <c r="P307" s="93"/>
      <c r="Q307" s="93"/>
      <c r="R307" s="93"/>
      <c r="S307" s="93"/>
      <c r="T307" s="93"/>
      <c r="U307" s="93"/>
      <c r="V307" s="93"/>
      <c r="W307" s="93"/>
      <c r="X307" s="93"/>
      <c r="Y307" s="93"/>
      <c r="Z307" s="93"/>
      <c r="AA307" s="93"/>
      <c r="AB307" s="93"/>
      <c r="AC307" s="93"/>
      <c r="AD307" s="93"/>
      <c r="AE307" s="93"/>
      <c r="AF307" s="93"/>
      <c r="AG307" s="93"/>
      <c r="AH307" s="93"/>
      <c r="AI307" s="93"/>
      <c r="AJ307" s="93"/>
      <c r="AK307" s="93"/>
      <c r="AL307" s="93"/>
      <c r="AM307" s="93"/>
      <c r="AN307" s="93"/>
      <c r="AO307" s="93"/>
      <c r="AP307" s="93"/>
      <c r="AQ307" s="93"/>
      <c r="AR307" s="93"/>
      <c r="AS307" s="93"/>
      <c r="AT307" s="93"/>
      <c r="AU307" s="93"/>
      <c r="AV307" s="93"/>
      <c r="AW307" s="93"/>
      <c r="AX307" s="93"/>
      <c r="AY307" s="93"/>
      <c r="AZ307" s="93"/>
      <c r="BA307" s="93"/>
      <c r="BB307" s="93"/>
      <c r="BC307" s="93"/>
      <c r="BD307" s="93"/>
      <c r="BE307" s="93"/>
      <c r="BF307" s="93"/>
      <c r="BG307" s="93"/>
      <c r="BH307" s="93"/>
      <c r="BI307" s="93"/>
      <c r="BJ307" s="93"/>
      <c r="BK307" s="93"/>
      <c r="BL307" s="93"/>
      <c r="BM307" s="93"/>
      <c r="BN307" s="93"/>
      <c r="BO307" s="93"/>
      <c r="BP307" s="93"/>
    </row>
    <row r="308" spans="1:68" s="10" customFormat="1" x14ac:dyDescent="0.2">
      <c r="A308" s="93"/>
      <c r="B308" s="93"/>
      <c r="C308" s="93"/>
      <c r="D308" s="93"/>
      <c r="E308" s="93"/>
      <c r="F308" s="93"/>
      <c r="G308" s="93"/>
      <c r="H308" s="93"/>
      <c r="I308" s="93"/>
      <c r="J308" s="93"/>
      <c r="K308" s="93"/>
      <c r="L308" s="93"/>
      <c r="M308" s="93"/>
      <c r="N308" s="93"/>
      <c r="O308" s="93"/>
      <c r="P308" s="93"/>
      <c r="Q308" s="93"/>
      <c r="R308" s="93"/>
      <c r="S308" s="93"/>
      <c r="T308" s="93"/>
      <c r="U308" s="93"/>
      <c r="V308" s="93"/>
      <c r="W308" s="93"/>
      <c r="X308" s="93"/>
      <c r="Y308" s="93"/>
      <c r="Z308" s="93"/>
      <c r="AA308" s="93"/>
      <c r="AB308" s="93"/>
      <c r="AC308" s="93"/>
      <c r="AD308" s="93"/>
      <c r="AE308" s="93"/>
      <c r="AF308" s="93"/>
      <c r="AG308" s="93"/>
      <c r="AH308" s="93"/>
      <c r="AI308" s="93"/>
      <c r="AJ308" s="93"/>
      <c r="AK308" s="93"/>
      <c r="AL308" s="93"/>
      <c r="AM308" s="93"/>
      <c r="AN308" s="93"/>
      <c r="AO308" s="93"/>
      <c r="AP308" s="93"/>
      <c r="AQ308" s="93"/>
      <c r="AR308" s="93"/>
      <c r="AS308" s="93"/>
      <c r="AT308" s="93"/>
      <c r="AU308" s="93"/>
      <c r="AV308" s="93"/>
      <c r="AW308" s="93"/>
      <c r="AX308" s="93"/>
      <c r="AY308" s="93"/>
      <c r="AZ308" s="93"/>
      <c r="BA308" s="93"/>
      <c r="BB308" s="93"/>
      <c r="BC308" s="93"/>
      <c r="BD308" s="93"/>
      <c r="BE308" s="93"/>
      <c r="BF308" s="93"/>
      <c r="BG308" s="93"/>
      <c r="BH308" s="93"/>
      <c r="BI308" s="93"/>
      <c r="BJ308" s="93"/>
      <c r="BK308" s="93"/>
      <c r="BL308" s="93"/>
      <c r="BM308" s="93"/>
      <c r="BN308" s="93"/>
      <c r="BO308" s="93"/>
      <c r="BP308" s="93"/>
    </row>
    <row r="309" spans="1:68" s="10" customFormat="1" x14ac:dyDescent="0.2">
      <c r="A309" s="93"/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O309" s="93"/>
      <c r="P309" s="93"/>
      <c r="Q309" s="93"/>
      <c r="R309" s="93"/>
      <c r="S309" s="93"/>
      <c r="T309" s="93"/>
      <c r="U309" s="93"/>
      <c r="V309" s="93"/>
      <c r="W309" s="93"/>
      <c r="X309" s="93"/>
      <c r="Y309" s="93"/>
      <c r="Z309" s="93"/>
      <c r="AA309" s="93"/>
      <c r="AB309" s="93"/>
      <c r="AC309" s="93"/>
      <c r="AD309" s="93"/>
      <c r="AE309" s="93"/>
      <c r="AF309" s="93"/>
      <c r="AG309" s="93"/>
      <c r="AH309" s="93"/>
      <c r="AI309" s="93"/>
      <c r="AJ309" s="93"/>
      <c r="AK309" s="93"/>
      <c r="AL309" s="93"/>
      <c r="AM309" s="93"/>
      <c r="AN309" s="93"/>
      <c r="AO309" s="93"/>
      <c r="AP309" s="93"/>
      <c r="AQ309" s="93"/>
      <c r="AR309" s="93"/>
      <c r="AS309" s="93"/>
      <c r="AT309" s="93"/>
      <c r="AU309" s="93"/>
      <c r="AV309" s="93"/>
      <c r="AW309" s="93"/>
      <c r="AX309" s="93"/>
      <c r="AY309" s="93"/>
      <c r="AZ309" s="93"/>
      <c r="BA309" s="93"/>
      <c r="BB309" s="93"/>
      <c r="BC309" s="93"/>
      <c r="BD309" s="93"/>
      <c r="BE309" s="93"/>
      <c r="BF309" s="93"/>
      <c r="BG309" s="93"/>
      <c r="BH309" s="93"/>
      <c r="BI309" s="93"/>
      <c r="BJ309" s="93"/>
      <c r="BK309" s="93"/>
      <c r="BL309" s="93"/>
      <c r="BM309" s="93"/>
      <c r="BN309" s="93"/>
      <c r="BO309" s="93"/>
      <c r="BP309" s="93"/>
    </row>
    <row r="310" spans="1:68" s="10" customFormat="1" x14ac:dyDescent="0.2">
      <c r="A310" s="93"/>
      <c r="B310" s="93"/>
      <c r="C310" s="93"/>
      <c r="D310" s="93"/>
      <c r="E310" s="93"/>
      <c r="F310" s="93"/>
      <c r="G310" s="93"/>
      <c r="H310" s="93"/>
      <c r="I310" s="93"/>
      <c r="J310" s="93"/>
      <c r="K310" s="93"/>
      <c r="L310" s="93"/>
      <c r="M310" s="93"/>
      <c r="N310" s="93"/>
      <c r="O310" s="93"/>
      <c r="P310" s="93"/>
      <c r="Q310" s="93"/>
      <c r="R310" s="93"/>
      <c r="S310" s="93"/>
      <c r="T310" s="93"/>
      <c r="U310" s="93"/>
      <c r="V310" s="93"/>
      <c r="W310" s="93"/>
      <c r="X310" s="93"/>
      <c r="Y310" s="93"/>
      <c r="Z310" s="93"/>
      <c r="AA310" s="93"/>
      <c r="AB310" s="93"/>
      <c r="AC310" s="93"/>
      <c r="AD310" s="93"/>
      <c r="AE310" s="93"/>
      <c r="AF310" s="93"/>
      <c r="AG310" s="93"/>
      <c r="AH310" s="93"/>
      <c r="AI310" s="93"/>
      <c r="AJ310" s="93"/>
      <c r="AK310" s="93"/>
      <c r="AL310" s="93"/>
      <c r="AM310" s="93"/>
      <c r="AN310" s="93"/>
      <c r="AO310" s="93"/>
      <c r="AP310" s="93"/>
      <c r="AQ310" s="93"/>
      <c r="AR310" s="93"/>
      <c r="AS310" s="93"/>
      <c r="AT310" s="93"/>
      <c r="AU310" s="93"/>
      <c r="AV310" s="93"/>
      <c r="AW310" s="93"/>
      <c r="AX310" s="93"/>
      <c r="AY310" s="93"/>
      <c r="AZ310" s="93"/>
      <c r="BA310" s="93"/>
      <c r="BB310" s="93"/>
      <c r="BC310" s="93"/>
      <c r="BD310" s="93"/>
      <c r="BE310" s="93"/>
      <c r="BF310" s="93"/>
      <c r="BG310" s="93"/>
      <c r="BH310" s="93"/>
      <c r="BI310" s="93"/>
      <c r="BJ310" s="93"/>
      <c r="BK310" s="93"/>
      <c r="BL310" s="93"/>
      <c r="BM310" s="93"/>
      <c r="BN310" s="93"/>
      <c r="BO310" s="93"/>
      <c r="BP310" s="93"/>
    </row>
    <row r="311" spans="1:68" s="10" customFormat="1" x14ac:dyDescent="0.2">
      <c r="A311" s="93"/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3"/>
      <c r="O311" s="93"/>
      <c r="P311" s="93"/>
      <c r="Q311" s="93"/>
      <c r="R311" s="93"/>
      <c r="S311" s="93"/>
      <c r="T311" s="93"/>
      <c r="U311" s="93"/>
      <c r="V311" s="93"/>
      <c r="W311" s="93"/>
      <c r="X311" s="93"/>
      <c r="Y311" s="93"/>
      <c r="Z311" s="93"/>
      <c r="AA311" s="93"/>
      <c r="AB311" s="93"/>
      <c r="AC311" s="93"/>
      <c r="AD311" s="93"/>
      <c r="AE311" s="93"/>
      <c r="AF311" s="93"/>
      <c r="AG311" s="93"/>
      <c r="AH311" s="93"/>
      <c r="AI311" s="93"/>
      <c r="AJ311" s="93"/>
      <c r="AK311" s="93"/>
      <c r="AL311" s="93"/>
      <c r="AM311" s="93"/>
      <c r="AN311" s="93"/>
      <c r="AO311" s="93"/>
      <c r="AP311" s="93"/>
      <c r="AQ311" s="93"/>
      <c r="AR311" s="93"/>
      <c r="AS311" s="93"/>
      <c r="AT311" s="93"/>
      <c r="AU311" s="93"/>
      <c r="AV311" s="93"/>
      <c r="AW311" s="93"/>
      <c r="AX311" s="93"/>
      <c r="AY311" s="93"/>
      <c r="AZ311" s="93"/>
      <c r="BA311" s="93"/>
      <c r="BB311" s="93"/>
      <c r="BC311" s="93"/>
      <c r="BD311" s="93"/>
      <c r="BE311" s="93"/>
      <c r="BF311" s="93"/>
      <c r="BG311" s="93"/>
      <c r="BH311" s="93"/>
      <c r="BI311" s="93"/>
      <c r="BJ311" s="93"/>
      <c r="BK311" s="93"/>
      <c r="BL311" s="93"/>
      <c r="BM311" s="93"/>
      <c r="BN311" s="93"/>
      <c r="BO311" s="93"/>
      <c r="BP311" s="93"/>
    </row>
    <row r="312" spans="1:68" s="10" customFormat="1" x14ac:dyDescent="0.2">
      <c r="A312" s="45"/>
      <c r="B312" s="45"/>
      <c r="C312" s="90"/>
      <c r="D312" s="45"/>
      <c r="E312" s="90"/>
      <c r="F312" s="90"/>
      <c r="G312" s="90"/>
      <c r="H312" s="90"/>
      <c r="I312" s="93"/>
      <c r="J312" s="93"/>
      <c r="K312" s="93"/>
      <c r="L312" s="93"/>
      <c r="M312" s="93"/>
      <c r="N312" s="93"/>
      <c r="O312" s="93"/>
      <c r="P312" s="93"/>
      <c r="Q312" s="93"/>
      <c r="R312" s="93"/>
      <c r="S312" s="93"/>
      <c r="T312" s="93"/>
      <c r="U312" s="93"/>
      <c r="V312" s="93"/>
      <c r="W312" s="93"/>
      <c r="X312" s="93"/>
      <c r="Y312" s="93"/>
      <c r="Z312" s="93"/>
      <c r="AA312" s="93"/>
      <c r="AB312" s="93"/>
      <c r="AC312" s="93"/>
      <c r="AD312" s="93"/>
      <c r="AE312" s="93"/>
      <c r="AF312" s="93"/>
      <c r="AG312" s="93"/>
      <c r="AH312" s="93"/>
      <c r="AI312" s="93"/>
      <c r="AJ312" s="93"/>
      <c r="AK312" s="93"/>
      <c r="AL312" s="93"/>
      <c r="AM312" s="93"/>
      <c r="AN312" s="93"/>
      <c r="AO312" s="93"/>
      <c r="AP312" s="93"/>
      <c r="AQ312" s="93"/>
      <c r="AR312" s="93"/>
      <c r="AS312" s="93"/>
      <c r="AT312" s="93"/>
      <c r="AU312" s="93"/>
      <c r="AV312" s="93"/>
      <c r="AW312" s="93"/>
      <c r="AX312" s="93"/>
      <c r="AY312" s="93"/>
      <c r="AZ312" s="93"/>
      <c r="BA312" s="93"/>
      <c r="BB312" s="93"/>
      <c r="BC312" s="93"/>
      <c r="BD312" s="93"/>
      <c r="BE312" s="93"/>
      <c r="BF312" s="93"/>
      <c r="BG312" s="93"/>
      <c r="BH312" s="93"/>
      <c r="BI312" s="93"/>
      <c r="BJ312" s="93"/>
      <c r="BK312" s="93"/>
      <c r="BL312" s="93"/>
      <c r="BM312" s="93"/>
      <c r="BN312" s="93"/>
      <c r="BO312" s="93"/>
      <c r="BP312" s="93"/>
    </row>
    <row r="313" spans="1:68" s="10" customFormat="1" x14ac:dyDescent="0.2">
      <c r="A313" s="45"/>
      <c r="B313" s="45"/>
      <c r="C313" s="90"/>
      <c r="D313" s="45"/>
      <c r="E313" s="90"/>
      <c r="F313" s="90"/>
      <c r="G313" s="90"/>
      <c r="H313" s="90"/>
      <c r="I313" s="93"/>
      <c r="J313" s="93"/>
      <c r="K313" s="93"/>
      <c r="L313" s="93"/>
      <c r="M313" s="93"/>
      <c r="N313" s="93"/>
      <c r="O313" s="93"/>
      <c r="P313" s="93"/>
      <c r="Q313" s="93"/>
      <c r="R313" s="93"/>
      <c r="S313" s="93"/>
      <c r="T313" s="93"/>
      <c r="U313" s="93"/>
      <c r="V313" s="93"/>
      <c r="W313" s="93"/>
      <c r="X313" s="93"/>
      <c r="Y313" s="93"/>
      <c r="Z313" s="93"/>
      <c r="AA313" s="93"/>
      <c r="AB313" s="93"/>
      <c r="AC313" s="93"/>
      <c r="AD313" s="93"/>
      <c r="AE313" s="93"/>
      <c r="AF313" s="93"/>
      <c r="AG313" s="93"/>
      <c r="AH313" s="93"/>
      <c r="AI313" s="93"/>
      <c r="AJ313" s="93"/>
      <c r="AK313" s="93"/>
      <c r="AL313" s="93"/>
      <c r="AM313" s="93"/>
      <c r="AN313" s="93"/>
      <c r="AO313" s="93"/>
      <c r="AP313" s="93"/>
      <c r="AQ313" s="93"/>
      <c r="AR313" s="93"/>
      <c r="AS313" s="93"/>
      <c r="AT313" s="93"/>
      <c r="AU313" s="93"/>
      <c r="AV313" s="93"/>
      <c r="AW313" s="93"/>
      <c r="AX313" s="93"/>
      <c r="AY313" s="93"/>
      <c r="AZ313" s="93"/>
      <c r="BA313" s="93"/>
      <c r="BB313" s="93"/>
      <c r="BC313" s="93"/>
      <c r="BD313" s="93"/>
      <c r="BE313" s="93"/>
      <c r="BF313" s="93"/>
      <c r="BG313" s="93"/>
      <c r="BH313" s="93"/>
      <c r="BI313" s="93"/>
      <c r="BJ313" s="93"/>
      <c r="BK313" s="93"/>
      <c r="BL313" s="93"/>
      <c r="BM313" s="93"/>
      <c r="BN313" s="93"/>
      <c r="BO313" s="93"/>
      <c r="BP313" s="93"/>
    </row>
    <row r="314" spans="1:68" s="10" customFormat="1" x14ac:dyDescent="0.2">
      <c r="A314" s="45"/>
      <c r="B314" s="45"/>
      <c r="C314" s="90"/>
      <c r="D314" s="45"/>
      <c r="E314" s="90"/>
      <c r="F314" s="90"/>
      <c r="G314" s="90"/>
      <c r="H314" s="90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  <c r="AA314" s="45"/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5"/>
      <c r="AU314" s="45"/>
      <c r="AV314" s="45"/>
      <c r="AW314" s="45"/>
      <c r="AX314" s="45"/>
      <c r="AY314" s="45"/>
      <c r="AZ314" s="45"/>
      <c r="BA314" s="45"/>
      <c r="BB314" s="45"/>
      <c r="BC314" s="45"/>
      <c r="BD314" s="45"/>
      <c r="BE314" s="45"/>
      <c r="BF314" s="45"/>
      <c r="BG314" s="45"/>
      <c r="BH314" s="45"/>
      <c r="BI314" s="45"/>
      <c r="BJ314" s="45"/>
      <c r="BK314" s="45"/>
      <c r="BL314" s="45"/>
      <c r="BM314" s="45"/>
      <c r="BN314" s="45"/>
      <c r="BO314" s="45"/>
      <c r="BP314" s="45"/>
    </row>
    <row r="315" spans="1:68" s="10" customFormat="1" x14ac:dyDescent="0.2">
      <c r="A315" s="45"/>
      <c r="B315" s="45"/>
      <c r="C315" s="90"/>
      <c r="D315" s="45"/>
      <c r="E315" s="90"/>
      <c r="F315" s="90"/>
      <c r="G315" s="90"/>
      <c r="H315" s="90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  <c r="AA315" s="45"/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5"/>
      <c r="AV315" s="45"/>
      <c r="AW315" s="45"/>
      <c r="AX315" s="45"/>
      <c r="AY315" s="45"/>
      <c r="AZ315" s="45"/>
      <c r="BA315" s="45"/>
      <c r="BB315" s="45"/>
      <c r="BC315" s="45"/>
      <c r="BD315" s="45"/>
      <c r="BE315" s="45"/>
      <c r="BF315" s="45"/>
      <c r="BG315" s="45"/>
      <c r="BH315" s="45"/>
      <c r="BI315" s="45"/>
      <c r="BJ315" s="45"/>
      <c r="BK315" s="45"/>
      <c r="BL315" s="45"/>
      <c r="BM315" s="45"/>
      <c r="BN315" s="45"/>
      <c r="BO315" s="45"/>
      <c r="BP315" s="45"/>
    </row>
    <row r="316" spans="1:68" s="10" customFormat="1" x14ac:dyDescent="0.2">
      <c r="A316" s="45"/>
      <c r="B316" s="45"/>
      <c r="C316" s="90"/>
      <c r="D316" s="45"/>
      <c r="E316" s="90"/>
      <c r="F316" s="90"/>
      <c r="G316" s="90"/>
      <c r="H316" s="90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  <c r="AA316" s="45"/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  <c r="BM316" s="45"/>
      <c r="BN316" s="45"/>
      <c r="BO316" s="45"/>
      <c r="BP316" s="45"/>
    </row>
    <row r="317" spans="1:68" x14ac:dyDescent="0.2">
      <c r="A317" s="46"/>
      <c r="B317" s="46"/>
      <c r="C317" s="91"/>
      <c r="D317" s="46"/>
      <c r="E317" s="91"/>
      <c r="F317" s="91"/>
      <c r="G317" s="91"/>
      <c r="H317" s="91"/>
      <c r="I317" s="45"/>
      <c r="J317" s="46"/>
      <c r="K317" s="46"/>
      <c r="L317" s="46"/>
      <c r="M317" s="46"/>
      <c r="N317" s="46"/>
      <c r="O317" s="46"/>
      <c r="P317" s="46"/>
      <c r="Q317" s="46"/>
      <c r="R317" s="46"/>
      <c r="S317" s="46"/>
      <c r="T317" s="46"/>
      <c r="U317" s="46"/>
      <c r="V317" s="46"/>
      <c r="W317" s="46"/>
      <c r="X317" s="46"/>
      <c r="Y317" s="46"/>
      <c r="Z317" s="46"/>
      <c r="AA317" s="46"/>
      <c r="AB317" s="46"/>
      <c r="AC317" s="46"/>
      <c r="AD317" s="46"/>
      <c r="AE317" s="46"/>
      <c r="AF317" s="46"/>
      <c r="AG317" s="46"/>
      <c r="AH317" s="46"/>
      <c r="AI317" s="46"/>
      <c r="AJ317" s="46"/>
      <c r="AK317" s="46"/>
      <c r="AL317" s="46"/>
      <c r="AM317" s="46"/>
      <c r="AN317" s="46"/>
      <c r="AO317" s="46"/>
      <c r="AP317" s="46"/>
      <c r="AQ317" s="46"/>
      <c r="AR317" s="46"/>
      <c r="AS317" s="46"/>
      <c r="AT317" s="46"/>
      <c r="AU317" s="46"/>
      <c r="AV317" s="46"/>
      <c r="AW317" s="46"/>
      <c r="AX317" s="46"/>
      <c r="AY317" s="46"/>
      <c r="AZ317" s="46"/>
      <c r="BA317" s="46"/>
      <c r="BB317" s="46"/>
      <c r="BC317" s="46"/>
      <c r="BD317" s="46"/>
      <c r="BE317" s="46"/>
      <c r="BF317" s="46"/>
      <c r="BG317" s="46"/>
      <c r="BH317" s="46"/>
      <c r="BI317" s="46"/>
      <c r="BJ317" s="46"/>
      <c r="BK317" s="46"/>
      <c r="BL317" s="46"/>
      <c r="BM317" s="46"/>
      <c r="BN317" s="46"/>
      <c r="BO317" s="46"/>
      <c r="BP317" s="46"/>
    </row>
    <row r="318" spans="1:68" x14ac:dyDescent="0.2">
      <c r="A318" s="46"/>
      <c r="B318" s="46"/>
      <c r="C318" s="91"/>
      <c r="D318" s="46"/>
      <c r="E318" s="91"/>
      <c r="F318" s="91"/>
      <c r="G318" s="91"/>
      <c r="H318" s="91"/>
      <c r="I318" s="45"/>
      <c r="J318" s="46"/>
      <c r="K318" s="46"/>
      <c r="L318" s="46"/>
      <c r="M318" s="46"/>
      <c r="N318" s="46"/>
      <c r="O318" s="46"/>
      <c r="P318" s="46"/>
      <c r="Q318" s="46"/>
      <c r="R318" s="46"/>
      <c r="S318" s="46"/>
      <c r="T318" s="46"/>
      <c r="U318" s="46"/>
      <c r="V318" s="46"/>
      <c r="W318" s="46"/>
      <c r="X318" s="46"/>
      <c r="Y318" s="46"/>
      <c r="Z318" s="46"/>
      <c r="AA318" s="46"/>
      <c r="AB318" s="46"/>
      <c r="AC318" s="46"/>
      <c r="AD318" s="46"/>
      <c r="AE318" s="46"/>
      <c r="AF318" s="46"/>
      <c r="AG318" s="46"/>
      <c r="AH318" s="46"/>
      <c r="AI318" s="46"/>
      <c r="AJ318" s="46"/>
      <c r="AK318" s="46"/>
      <c r="AL318" s="46"/>
      <c r="AM318" s="46"/>
      <c r="AN318" s="46"/>
      <c r="AO318" s="46"/>
      <c r="AP318" s="46"/>
      <c r="AQ318" s="46"/>
      <c r="AR318" s="46"/>
      <c r="AS318" s="46"/>
      <c r="AT318" s="46"/>
      <c r="AU318" s="46"/>
      <c r="AV318" s="46"/>
      <c r="AW318" s="46"/>
      <c r="AX318" s="46"/>
      <c r="AY318" s="46"/>
      <c r="AZ318" s="46"/>
      <c r="BA318" s="46"/>
      <c r="BB318" s="46"/>
      <c r="BC318" s="46"/>
      <c r="BD318" s="46"/>
      <c r="BE318" s="46"/>
      <c r="BF318" s="46"/>
      <c r="BG318" s="46"/>
      <c r="BH318" s="46"/>
      <c r="BI318" s="46"/>
      <c r="BJ318" s="46"/>
      <c r="BK318" s="46"/>
      <c r="BL318" s="46"/>
      <c r="BM318" s="46"/>
      <c r="BN318" s="46"/>
      <c r="BO318" s="46"/>
      <c r="BP318" s="46"/>
    </row>
    <row r="319" spans="1:68" x14ac:dyDescent="0.2">
      <c r="A319" s="46"/>
      <c r="B319" s="46"/>
      <c r="C319" s="91"/>
      <c r="D319" s="46"/>
      <c r="E319" s="91"/>
      <c r="F319" s="91"/>
      <c r="G319" s="91"/>
      <c r="H319" s="91"/>
      <c r="I319" s="45"/>
      <c r="J319" s="46"/>
      <c r="K319" s="46"/>
      <c r="L319" s="46"/>
      <c r="M319" s="46"/>
      <c r="N319" s="46"/>
      <c r="O319" s="46"/>
      <c r="P319" s="46"/>
      <c r="Q319" s="46"/>
      <c r="R319" s="46"/>
      <c r="S319" s="46"/>
      <c r="T319" s="46"/>
      <c r="U319" s="46"/>
      <c r="V319" s="46"/>
      <c r="W319" s="46"/>
      <c r="X319" s="46"/>
      <c r="Y319" s="46"/>
      <c r="Z319" s="46"/>
      <c r="AA319" s="46"/>
      <c r="AB319" s="46"/>
      <c r="AC319" s="46"/>
      <c r="AD319" s="46"/>
      <c r="AE319" s="46"/>
      <c r="AF319" s="46"/>
      <c r="AG319" s="46"/>
      <c r="AH319" s="46"/>
      <c r="AI319" s="46"/>
      <c r="AJ319" s="46"/>
      <c r="AK319" s="46"/>
      <c r="AL319" s="46"/>
      <c r="AM319" s="46"/>
      <c r="AN319" s="46"/>
      <c r="AO319" s="46"/>
      <c r="AP319" s="46"/>
      <c r="AQ319" s="46"/>
      <c r="AR319" s="46"/>
      <c r="AS319" s="46"/>
      <c r="AT319" s="46"/>
      <c r="AU319" s="46"/>
      <c r="AV319" s="46"/>
      <c r="AW319" s="46"/>
      <c r="AX319" s="46"/>
      <c r="AY319" s="46"/>
      <c r="AZ319" s="46"/>
      <c r="BA319" s="46"/>
      <c r="BB319" s="46"/>
      <c r="BC319" s="46"/>
      <c r="BD319" s="46"/>
      <c r="BE319" s="46"/>
      <c r="BF319" s="46"/>
      <c r="BG319" s="46"/>
      <c r="BH319" s="46"/>
      <c r="BI319" s="46"/>
      <c r="BJ319" s="46"/>
      <c r="BK319" s="46"/>
      <c r="BL319" s="46"/>
      <c r="BM319" s="46"/>
      <c r="BN319" s="46"/>
      <c r="BO319" s="46"/>
      <c r="BP319" s="46"/>
    </row>
    <row r="320" spans="1:68" x14ac:dyDescent="0.2">
      <c r="A320" s="46"/>
      <c r="B320" s="46"/>
      <c r="C320" s="91"/>
      <c r="D320" s="46"/>
      <c r="E320" s="91"/>
      <c r="F320" s="91"/>
      <c r="G320" s="91"/>
      <c r="H320" s="91"/>
      <c r="I320" s="45"/>
      <c r="J320" s="46"/>
      <c r="K320" s="46"/>
      <c r="L320" s="46"/>
      <c r="M320" s="46"/>
      <c r="N320" s="46"/>
      <c r="O320" s="46"/>
      <c r="P320" s="46"/>
      <c r="Q320" s="46"/>
      <c r="R320" s="46"/>
      <c r="S320" s="46"/>
      <c r="T320" s="46"/>
      <c r="U320" s="46"/>
      <c r="V320" s="46"/>
      <c r="W320" s="46"/>
      <c r="X320" s="46"/>
      <c r="Y320" s="46"/>
      <c r="Z320" s="46"/>
      <c r="AA320" s="46"/>
      <c r="AB320" s="46"/>
      <c r="AC320" s="46"/>
      <c r="AD320" s="46"/>
      <c r="AE320" s="46"/>
      <c r="AF320" s="46"/>
      <c r="AG320" s="46"/>
      <c r="AH320" s="46"/>
      <c r="AI320" s="46"/>
      <c r="AJ320" s="46"/>
      <c r="AK320" s="46"/>
      <c r="AL320" s="46"/>
      <c r="AM320" s="46"/>
      <c r="AN320" s="46"/>
      <c r="AO320" s="46"/>
      <c r="AP320" s="46"/>
      <c r="AQ320" s="46"/>
      <c r="AR320" s="46"/>
      <c r="AS320" s="46"/>
      <c r="AT320" s="46"/>
      <c r="AU320" s="46"/>
      <c r="AV320" s="46"/>
      <c r="AW320" s="46"/>
      <c r="AX320" s="46"/>
      <c r="AY320" s="46"/>
      <c r="AZ320" s="46"/>
      <c r="BA320" s="46"/>
      <c r="BB320" s="46"/>
      <c r="BC320" s="46"/>
      <c r="BD320" s="46"/>
      <c r="BE320" s="46"/>
      <c r="BF320" s="46"/>
      <c r="BG320" s="46"/>
      <c r="BH320" s="46"/>
      <c r="BI320" s="46"/>
      <c r="BJ320" s="46"/>
      <c r="BK320" s="46"/>
      <c r="BL320" s="46"/>
      <c r="BM320" s="46"/>
      <c r="BN320" s="46"/>
      <c r="BO320" s="46"/>
      <c r="BP320" s="46"/>
    </row>
    <row r="321" spans="1:68" ht="13.5" customHeight="1" x14ac:dyDescent="0.2">
      <c r="A321" s="46"/>
      <c r="B321" s="46"/>
      <c r="C321" s="91"/>
      <c r="D321" s="46"/>
      <c r="E321" s="91"/>
      <c r="F321" s="91"/>
      <c r="G321" s="91"/>
      <c r="H321" s="91"/>
      <c r="I321" s="45"/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/>
      <c r="U321" s="46"/>
      <c r="V321" s="46"/>
      <c r="W321" s="46"/>
      <c r="X321" s="46"/>
      <c r="Y321" s="46"/>
      <c r="Z321" s="46"/>
      <c r="AA321" s="46"/>
      <c r="AB321" s="46"/>
      <c r="AC321" s="46"/>
      <c r="AD321" s="46"/>
      <c r="AE321" s="46"/>
      <c r="AF321" s="46"/>
      <c r="AG321" s="46"/>
      <c r="AH321" s="46"/>
      <c r="AI321" s="46"/>
      <c r="AJ321" s="46"/>
      <c r="AK321" s="46"/>
      <c r="AL321" s="46"/>
      <c r="AM321" s="46"/>
      <c r="AN321" s="46"/>
      <c r="AO321" s="46"/>
      <c r="AP321" s="46"/>
      <c r="AQ321" s="46"/>
      <c r="AR321" s="46"/>
      <c r="AS321" s="46"/>
      <c r="AT321" s="46"/>
      <c r="AU321" s="46"/>
      <c r="AV321" s="46"/>
      <c r="AW321" s="46"/>
      <c r="AX321" s="46"/>
      <c r="AY321" s="46"/>
      <c r="AZ321" s="46"/>
      <c r="BA321" s="46"/>
      <c r="BB321" s="46"/>
      <c r="BC321" s="46"/>
      <c r="BD321" s="46"/>
      <c r="BE321" s="46"/>
      <c r="BF321" s="46"/>
      <c r="BG321" s="46"/>
      <c r="BH321" s="46"/>
      <c r="BI321" s="46"/>
      <c r="BJ321" s="46"/>
      <c r="BK321" s="46"/>
      <c r="BL321" s="46"/>
      <c r="BM321" s="46"/>
      <c r="BN321" s="46"/>
      <c r="BO321" s="46"/>
      <c r="BP321" s="46"/>
    </row>
    <row r="322" spans="1:68" x14ac:dyDescent="0.2">
      <c r="A322" s="46"/>
      <c r="B322" s="46"/>
      <c r="C322" s="91"/>
      <c r="D322" s="46"/>
      <c r="E322" s="91"/>
      <c r="F322" s="91"/>
      <c r="G322" s="91"/>
      <c r="H322" s="91"/>
      <c r="I322" s="45"/>
      <c r="J322" s="46"/>
      <c r="K322" s="46"/>
      <c r="L322" s="46"/>
      <c r="M322" s="46"/>
      <c r="N322" s="46"/>
      <c r="O322" s="46"/>
      <c r="P322" s="46"/>
      <c r="Q322" s="46"/>
      <c r="R322" s="46"/>
      <c r="S322" s="46"/>
      <c r="T322" s="46"/>
      <c r="U322" s="46"/>
      <c r="V322" s="46"/>
      <c r="W322" s="46"/>
      <c r="X322" s="46"/>
      <c r="Y322" s="46"/>
      <c r="Z322" s="46"/>
      <c r="AA322" s="46"/>
      <c r="AB322" s="46"/>
      <c r="AC322" s="46"/>
      <c r="AD322" s="46"/>
      <c r="AE322" s="46"/>
      <c r="AF322" s="46"/>
      <c r="AG322" s="46"/>
      <c r="AH322" s="46"/>
      <c r="AI322" s="46"/>
      <c r="AJ322" s="46"/>
      <c r="AK322" s="46"/>
      <c r="AL322" s="46"/>
      <c r="AM322" s="46"/>
      <c r="AN322" s="46"/>
      <c r="AO322" s="46"/>
      <c r="AP322" s="46"/>
      <c r="AQ322" s="46"/>
      <c r="AR322" s="46"/>
      <c r="AS322" s="46"/>
      <c r="AT322" s="46"/>
      <c r="AU322" s="46"/>
      <c r="AV322" s="46"/>
      <c r="AW322" s="46"/>
      <c r="AX322" s="46"/>
      <c r="AY322" s="46"/>
      <c r="AZ322" s="46"/>
      <c r="BA322" s="46"/>
      <c r="BB322" s="46"/>
      <c r="BC322" s="46"/>
      <c r="BD322" s="46"/>
      <c r="BE322" s="46"/>
      <c r="BF322" s="46"/>
      <c r="BG322" s="46"/>
      <c r="BH322" s="46"/>
      <c r="BI322" s="46"/>
      <c r="BJ322" s="46"/>
      <c r="BK322" s="46"/>
      <c r="BL322" s="46"/>
      <c r="BM322" s="46"/>
      <c r="BN322" s="46"/>
      <c r="BO322" s="46"/>
      <c r="BP322" s="46"/>
    </row>
    <row r="323" spans="1:68" s="10" customFormat="1" x14ac:dyDescent="0.2">
      <c r="A323" s="45"/>
      <c r="B323" s="45"/>
      <c r="C323" s="90"/>
      <c r="D323" s="45"/>
      <c r="E323" s="90"/>
      <c r="F323" s="90"/>
      <c r="G323" s="90"/>
      <c r="H323" s="90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  <c r="AA323" s="45"/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  <c r="AT323" s="45"/>
      <c r="AU323" s="45"/>
      <c r="AV323" s="45"/>
      <c r="AW323" s="45"/>
      <c r="AX323" s="45"/>
      <c r="AY323" s="45"/>
      <c r="AZ323" s="45"/>
      <c r="BA323" s="45"/>
      <c r="BB323" s="45"/>
      <c r="BC323" s="45"/>
      <c r="BD323" s="45"/>
      <c r="BE323" s="45"/>
      <c r="BF323" s="45"/>
      <c r="BG323" s="45"/>
      <c r="BH323" s="45"/>
      <c r="BI323" s="45"/>
      <c r="BJ323" s="45"/>
      <c r="BK323" s="45"/>
      <c r="BL323" s="45"/>
      <c r="BM323" s="45"/>
      <c r="BN323" s="45"/>
      <c r="BO323" s="45"/>
      <c r="BP323" s="45"/>
    </row>
    <row r="324" spans="1:68" s="10" customFormat="1" x14ac:dyDescent="0.2">
      <c r="A324" s="45"/>
      <c r="B324" s="45"/>
      <c r="C324" s="90"/>
      <c r="D324" s="45"/>
      <c r="E324" s="90"/>
      <c r="F324" s="90"/>
      <c r="G324" s="90"/>
      <c r="H324" s="90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  <c r="AA324" s="45"/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  <c r="AT324" s="45"/>
      <c r="AU324" s="45"/>
      <c r="AV324" s="45"/>
      <c r="AW324" s="45"/>
      <c r="AX324" s="45"/>
      <c r="AY324" s="45"/>
      <c r="AZ324" s="45"/>
      <c r="BA324" s="45"/>
      <c r="BB324" s="45"/>
      <c r="BC324" s="45"/>
      <c r="BD324" s="45"/>
      <c r="BE324" s="45"/>
      <c r="BF324" s="45"/>
      <c r="BG324" s="45"/>
      <c r="BH324" s="45"/>
      <c r="BI324" s="45"/>
      <c r="BJ324" s="45"/>
      <c r="BK324" s="45"/>
      <c r="BL324" s="45"/>
      <c r="BM324" s="45"/>
      <c r="BN324" s="45"/>
      <c r="BO324" s="45"/>
      <c r="BP324" s="45"/>
    </row>
    <row r="325" spans="1:68" s="10" customFormat="1" x14ac:dyDescent="0.2">
      <c r="A325" s="16"/>
      <c r="B325" s="16"/>
      <c r="C325" s="89"/>
      <c r="D325" s="16"/>
      <c r="E325" s="89"/>
      <c r="F325" s="89"/>
      <c r="G325" s="89"/>
      <c r="H325" s="89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  <c r="AA325" s="45"/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  <c r="AT325" s="45"/>
      <c r="AU325" s="45"/>
      <c r="AV325" s="45"/>
      <c r="AW325" s="45"/>
      <c r="AX325" s="45"/>
      <c r="AY325" s="45"/>
      <c r="AZ325" s="45"/>
      <c r="BA325" s="45"/>
      <c r="BB325" s="45"/>
      <c r="BC325" s="45"/>
      <c r="BD325" s="45"/>
      <c r="BE325" s="45"/>
      <c r="BF325" s="45"/>
      <c r="BG325" s="45"/>
      <c r="BH325" s="45"/>
      <c r="BI325" s="45"/>
      <c r="BJ325" s="45"/>
      <c r="BK325" s="45"/>
      <c r="BL325" s="45"/>
      <c r="BM325" s="45"/>
      <c r="BN325" s="45"/>
      <c r="BO325" s="45"/>
      <c r="BP325" s="45"/>
    </row>
    <row r="326" spans="1:68" s="10" customFormat="1" x14ac:dyDescent="0.2">
      <c r="A326" s="16"/>
      <c r="B326" s="16"/>
      <c r="C326" s="89"/>
      <c r="D326" s="16"/>
      <c r="E326" s="89"/>
      <c r="F326" s="89"/>
      <c r="G326" s="89"/>
      <c r="H326" s="89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  <c r="AA326" s="45"/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/>
      <c r="AQ326" s="45"/>
      <c r="AR326" s="45"/>
      <c r="AS326" s="45"/>
      <c r="AT326" s="45"/>
      <c r="AU326" s="45"/>
      <c r="AV326" s="45"/>
      <c r="AW326" s="45"/>
      <c r="AX326" s="45"/>
      <c r="AY326" s="45"/>
      <c r="AZ326" s="45"/>
      <c r="BA326" s="45"/>
      <c r="BB326" s="45"/>
      <c r="BC326" s="45"/>
      <c r="BD326" s="45"/>
      <c r="BE326" s="45"/>
      <c r="BF326" s="45"/>
      <c r="BG326" s="45"/>
      <c r="BH326" s="45"/>
      <c r="BI326" s="45"/>
      <c r="BJ326" s="45"/>
      <c r="BK326" s="45"/>
      <c r="BL326" s="45"/>
      <c r="BM326" s="45"/>
      <c r="BN326" s="45"/>
      <c r="BO326" s="45"/>
      <c r="BP326" s="45"/>
    </row>
    <row r="327" spans="1:68" s="10" customFormat="1" x14ac:dyDescent="0.2">
      <c r="A327" s="16"/>
      <c r="B327" s="16"/>
      <c r="C327" s="89"/>
      <c r="D327" s="16"/>
      <c r="E327" s="89"/>
      <c r="F327" s="89"/>
      <c r="G327" s="89"/>
      <c r="H327" s="89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  <c r="AU327" s="16"/>
      <c r="AV327" s="16"/>
      <c r="AW327" s="16"/>
      <c r="AX327" s="16"/>
      <c r="AY327" s="16"/>
      <c r="AZ327" s="16"/>
      <c r="BA327" s="16"/>
      <c r="BB327" s="16"/>
      <c r="BC327" s="16"/>
      <c r="BD327" s="16"/>
      <c r="BE327" s="16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</row>
    <row r="328" spans="1:68" s="10" customFormat="1" x14ac:dyDescent="0.2">
      <c r="A328" s="16"/>
      <c r="B328" s="16"/>
      <c r="C328" s="89"/>
      <c r="D328" s="16"/>
      <c r="E328" s="89"/>
      <c r="F328" s="89"/>
      <c r="G328" s="89"/>
      <c r="H328" s="89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  <c r="AO328" s="16"/>
      <c r="AP328" s="16"/>
      <c r="AQ328" s="16"/>
      <c r="AR328" s="16"/>
      <c r="AS328" s="16"/>
      <c r="AT328" s="16"/>
      <c r="AU328" s="16"/>
      <c r="AV328" s="16"/>
      <c r="AW328" s="16"/>
      <c r="AX328" s="16"/>
      <c r="AY328" s="16"/>
      <c r="AZ328" s="16"/>
      <c r="BA328" s="16"/>
      <c r="BB328" s="16"/>
      <c r="BC328" s="16"/>
      <c r="BD328" s="16"/>
      <c r="BE328" s="16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  <c r="BP328" s="16"/>
    </row>
    <row r="329" spans="1:68" s="10" customFormat="1" x14ac:dyDescent="0.2">
      <c r="A329" s="16"/>
      <c r="B329" s="16"/>
      <c r="C329" s="89"/>
      <c r="D329" s="16"/>
      <c r="E329" s="89"/>
      <c r="F329" s="89"/>
      <c r="G329" s="89"/>
      <c r="H329" s="89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  <c r="AU329" s="16"/>
      <c r="AV329" s="16"/>
      <c r="AW329" s="16"/>
      <c r="AX329" s="16"/>
      <c r="AY329" s="16"/>
      <c r="AZ329" s="16"/>
      <c r="BA329" s="16"/>
      <c r="BB329" s="16"/>
      <c r="BC329" s="16"/>
      <c r="BD329" s="16"/>
      <c r="BE329" s="16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  <c r="BP329" s="16"/>
    </row>
    <row r="330" spans="1:68" x14ac:dyDescent="0.2">
      <c r="A330" s="16"/>
      <c r="B330" s="16"/>
      <c r="C330" s="89"/>
      <c r="D330" s="16"/>
      <c r="E330" s="89"/>
      <c r="F330" s="89"/>
      <c r="G330" s="89"/>
      <c r="H330" s="89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  <c r="AR330" s="16"/>
      <c r="AS330" s="16"/>
      <c r="AT330" s="16"/>
      <c r="AU330" s="16"/>
      <c r="AV330" s="16"/>
      <c r="AW330" s="16"/>
      <c r="AX330" s="16"/>
      <c r="AY330" s="16"/>
      <c r="AZ330" s="16"/>
      <c r="BA330" s="16"/>
      <c r="BB330" s="16"/>
      <c r="BC330" s="16"/>
      <c r="BD330" s="16"/>
      <c r="BE330" s="16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</row>
    <row r="331" spans="1:68" x14ac:dyDescent="0.2">
      <c r="A331" s="16"/>
      <c r="B331" s="16"/>
      <c r="C331" s="89"/>
      <c r="D331" s="16"/>
      <c r="E331" s="89"/>
      <c r="F331" s="89"/>
      <c r="G331" s="89"/>
      <c r="H331" s="89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  <c r="AR331" s="16"/>
      <c r="AS331" s="16"/>
      <c r="AT331" s="16"/>
      <c r="AU331" s="16"/>
      <c r="AV331" s="16"/>
      <c r="AW331" s="16"/>
      <c r="AX331" s="16"/>
      <c r="AY331" s="16"/>
      <c r="AZ331" s="16"/>
      <c r="BA331" s="16"/>
      <c r="BB331" s="16"/>
      <c r="BC331" s="16"/>
      <c r="BD331" s="16"/>
      <c r="BE331" s="16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</row>
    <row r="332" spans="1:68" x14ac:dyDescent="0.2">
      <c r="A332" s="16"/>
      <c r="B332" s="16"/>
      <c r="C332" s="89"/>
      <c r="D332" s="16"/>
      <c r="E332" s="89"/>
      <c r="F332" s="89"/>
      <c r="G332" s="89"/>
      <c r="H332" s="89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  <c r="AR332" s="16"/>
      <c r="AS332" s="16"/>
      <c r="AT332" s="16"/>
      <c r="AU332" s="16"/>
      <c r="AV332" s="16"/>
      <c r="AW332" s="16"/>
      <c r="AX332" s="16"/>
      <c r="AY332" s="16"/>
      <c r="AZ332" s="16"/>
      <c r="BA332" s="16"/>
      <c r="BB332" s="16"/>
      <c r="BC332" s="16"/>
      <c r="BD332" s="16"/>
      <c r="BE332" s="16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</row>
    <row r="333" spans="1:68" x14ac:dyDescent="0.2">
      <c r="A333" s="16"/>
      <c r="B333" s="16"/>
      <c r="C333" s="89"/>
      <c r="D333" s="16"/>
      <c r="E333" s="89"/>
      <c r="F333" s="89"/>
      <c r="G333" s="89"/>
      <c r="H333" s="89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  <c r="AR333" s="16"/>
      <c r="AS333" s="16"/>
      <c r="AT333" s="16"/>
      <c r="AU333" s="16"/>
      <c r="AV333" s="16"/>
      <c r="AW333" s="16"/>
      <c r="AX333" s="16"/>
      <c r="AY333" s="16"/>
      <c r="AZ333" s="16"/>
      <c r="BA333" s="16"/>
      <c r="BB333" s="16"/>
      <c r="BC333" s="16"/>
      <c r="BD333" s="16"/>
      <c r="BE333" s="16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</row>
    <row r="334" spans="1:68" x14ac:dyDescent="0.2">
      <c r="A334" s="16"/>
      <c r="B334" s="16"/>
      <c r="C334" s="89"/>
      <c r="D334" s="16"/>
      <c r="E334" s="89"/>
      <c r="F334" s="89"/>
      <c r="G334" s="89"/>
      <c r="H334" s="89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  <c r="AT334" s="16"/>
      <c r="AU334" s="16"/>
      <c r="AV334" s="16"/>
      <c r="AW334" s="16"/>
      <c r="AX334" s="16"/>
      <c r="AY334" s="16"/>
      <c r="AZ334" s="16"/>
      <c r="BA334" s="16"/>
      <c r="BB334" s="16"/>
      <c r="BC334" s="16"/>
      <c r="BD334" s="16"/>
      <c r="BE334" s="16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</row>
    <row r="335" spans="1:68" x14ac:dyDescent="0.2">
      <c r="A335" s="16"/>
      <c r="B335" s="16"/>
      <c r="C335" s="89"/>
      <c r="D335" s="16"/>
      <c r="E335" s="89"/>
      <c r="F335" s="89"/>
      <c r="G335" s="89"/>
      <c r="H335" s="89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16"/>
      <c r="AR335" s="16"/>
      <c r="AS335" s="16"/>
      <c r="AT335" s="16"/>
      <c r="AU335" s="16"/>
      <c r="AV335" s="16"/>
      <c r="AW335" s="16"/>
      <c r="AX335" s="16"/>
      <c r="AY335" s="16"/>
      <c r="AZ335" s="16"/>
      <c r="BA335" s="16"/>
      <c r="BB335" s="16"/>
      <c r="BC335" s="16"/>
      <c r="BD335" s="16"/>
      <c r="BE335" s="16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  <c r="BP335" s="16"/>
    </row>
    <row r="336" spans="1:68" x14ac:dyDescent="0.2">
      <c r="A336" s="16"/>
      <c r="B336" s="16"/>
      <c r="C336" s="89"/>
      <c r="D336" s="16"/>
      <c r="E336" s="89"/>
      <c r="F336" s="89"/>
      <c r="G336" s="89"/>
      <c r="H336" s="89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  <c r="AR336" s="16"/>
      <c r="AS336" s="16"/>
      <c r="AT336" s="16"/>
      <c r="AU336" s="16"/>
      <c r="AV336" s="16"/>
      <c r="AW336" s="16"/>
      <c r="AX336" s="16"/>
      <c r="AY336" s="16"/>
      <c r="AZ336" s="16"/>
      <c r="BA336" s="16"/>
      <c r="BB336" s="16"/>
      <c r="BC336" s="16"/>
      <c r="BD336" s="16"/>
      <c r="BE336" s="16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  <c r="BP336" s="16"/>
    </row>
    <row r="337" spans="1:68" x14ac:dyDescent="0.2">
      <c r="A337" s="16"/>
      <c r="B337" s="16"/>
      <c r="C337" s="89"/>
      <c r="D337" s="16"/>
      <c r="E337" s="89"/>
      <c r="F337" s="89"/>
      <c r="G337" s="89"/>
      <c r="H337" s="89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  <c r="BC337" s="16"/>
      <c r="BD337" s="16"/>
      <c r="BE337" s="16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</row>
    <row r="338" spans="1:68" x14ac:dyDescent="0.2">
      <c r="A338" s="10"/>
      <c r="B338" s="10"/>
      <c r="C338" s="84"/>
      <c r="D338" s="10"/>
      <c r="E338" s="84"/>
      <c r="F338" s="84"/>
      <c r="G338" s="84"/>
      <c r="H338" s="84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  <c r="AR338" s="16"/>
      <c r="AS338" s="16"/>
      <c r="AT338" s="16"/>
      <c r="AU338" s="16"/>
      <c r="AV338" s="16"/>
      <c r="AW338" s="16"/>
      <c r="AX338" s="16"/>
      <c r="AY338" s="16"/>
      <c r="AZ338" s="16"/>
      <c r="BA338" s="16"/>
      <c r="BB338" s="16"/>
      <c r="BC338" s="16"/>
      <c r="BD338" s="16"/>
      <c r="BE338" s="16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</row>
    <row r="339" spans="1:68" x14ac:dyDescent="0.2">
      <c r="A339" s="10"/>
      <c r="B339" s="10"/>
      <c r="C339" s="84"/>
      <c r="D339" s="10"/>
      <c r="E339" s="84"/>
      <c r="F339" s="84"/>
      <c r="G339" s="84"/>
      <c r="H339" s="84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  <c r="AR339" s="16"/>
      <c r="AS339" s="16"/>
      <c r="AT339" s="16"/>
      <c r="AU339" s="16"/>
      <c r="AV339" s="16"/>
      <c r="AW339" s="16"/>
      <c r="AX339" s="16"/>
      <c r="AY339" s="16"/>
      <c r="AZ339" s="16"/>
      <c r="BA339" s="16"/>
      <c r="BB339" s="16"/>
      <c r="BC339" s="16"/>
      <c r="BD339" s="16"/>
      <c r="BE339" s="16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  <c r="BP339" s="16"/>
    </row>
  </sheetData>
  <mergeCells count="18">
    <mergeCell ref="B222:H222"/>
    <mergeCell ref="B103:H103"/>
    <mergeCell ref="B117:H117"/>
    <mergeCell ref="B123:H123"/>
    <mergeCell ref="B7:H7"/>
    <mergeCell ref="B37:H37"/>
    <mergeCell ref="B41:H41"/>
    <mergeCell ref="B54:H54"/>
    <mergeCell ref="B182:H182"/>
    <mergeCell ref="B186:H186"/>
    <mergeCell ref="B197:H197"/>
    <mergeCell ref="B203:H203"/>
    <mergeCell ref="B218:H218"/>
    <mergeCell ref="B274:H274"/>
    <mergeCell ref="B279:H279"/>
    <mergeCell ref="B283:H283"/>
    <mergeCell ref="B260:H260"/>
    <mergeCell ref="B264:H264"/>
  </mergeCells>
  <pageMargins left="0.7" right="0.7" top="0.75" bottom="0.75" header="0.3" footer="0.3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3"/>
  <dimension ref="A1:K889"/>
  <sheetViews>
    <sheetView topLeftCell="A849" workbookViewId="0">
      <selection activeCell="B887" sqref="B887"/>
    </sheetView>
  </sheetViews>
  <sheetFormatPr defaultColWidth="28.5703125" defaultRowHeight="12.75" x14ac:dyDescent="0.2"/>
  <cols>
    <col min="1" max="1" width="8.5703125" customWidth="1"/>
    <col min="2" max="2" width="7.85546875" customWidth="1"/>
    <col min="3" max="3" width="33.42578125" customWidth="1"/>
    <col min="4" max="4" width="47.28515625" customWidth="1"/>
    <col min="5" max="5" width="10.85546875" customWidth="1"/>
    <col min="6" max="6" width="33.85546875" customWidth="1"/>
    <col min="7" max="7" width="24.140625" bestFit="1" customWidth="1"/>
    <col min="8" max="8" width="9.42578125" customWidth="1"/>
    <col min="9" max="9" width="34.7109375" customWidth="1"/>
    <col min="10" max="10" width="11.140625" style="151" customWidth="1"/>
    <col min="11" max="11" width="11.140625" customWidth="1"/>
  </cols>
  <sheetData>
    <row r="1" spans="1:11" x14ac:dyDescent="0.2">
      <c r="A1" s="181" t="s">
        <v>1418</v>
      </c>
      <c r="B1" s="181" t="s">
        <v>1417</v>
      </c>
      <c r="C1" s="181" t="s">
        <v>1416</v>
      </c>
      <c r="D1" s="181" t="s">
        <v>1415</v>
      </c>
      <c r="E1" s="181" t="s">
        <v>1414</v>
      </c>
      <c r="F1" s="181" t="s">
        <v>1413</v>
      </c>
      <c r="G1" s="181" t="s">
        <v>1412</v>
      </c>
      <c r="H1" s="181" t="s">
        <v>1411</v>
      </c>
      <c r="I1" s="181" t="s">
        <v>1410</v>
      </c>
      <c r="J1" s="182" t="s">
        <v>1409</v>
      </c>
      <c r="K1" s="182" t="s">
        <v>1408</v>
      </c>
    </row>
    <row r="2" spans="1:11" x14ac:dyDescent="0.2">
      <c r="A2" t="s">
        <v>691</v>
      </c>
      <c r="B2">
        <v>8800</v>
      </c>
      <c r="C2" t="s">
        <v>1164</v>
      </c>
      <c r="D2" t="s">
        <v>24</v>
      </c>
      <c r="E2">
        <v>7174</v>
      </c>
      <c r="F2" t="s">
        <v>1407</v>
      </c>
      <c r="G2" t="s">
        <v>569</v>
      </c>
      <c r="H2">
        <v>4608</v>
      </c>
      <c r="I2" t="s">
        <v>1164</v>
      </c>
      <c r="J2" s="151">
        <v>18900</v>
      </c>
      <c r="K2" s="183">
        <v>1900</v>
      </c>
    </row>
    <row r="3" spans="1:11" x14ac:dyDescent="0.2">
      <c r="A3" t="s">
        <v>691</v>
      </c>
      <c r="B3">
        <v>8800</v>
      </c>
      <c r="C3" t="s">
        <v>1164</v>
      </c>
      <c r="D3" t="s">
        <v>24</v>
      </c>
      <c r="E3">
        <v>7175</v>
      </c>
      <c r="F3" t="s">
        <v>1406</v>
      </c>
      <c r="G3" t="s">
        <v>569</v>
      </c>
      <c r="H3">
        <v>4608</v>
      </c>
      <c r="I3" t="s">
        <v>1164</v>
      </c>
      <c r="J3" s="151">
        <v>18900</v>
      </c>
      <c r="K3" s="183">
        <v>1900</v>
      </c>
    </row>
    <row r="4" spans="1:11" x14ac:dyDescent="0.2">
      <c r="A4" t="s">
        <v>691</v>
      </c>
      <c r="B4">
        <v>8800</v>
      </c>
      <c r="C4" t="s">
        <v>1164</v>
      </c>
      <c r="D4" t="s">
        <v>24</v>
      </c>
      <c r="E4">
        <v>7176</v>
      </c>
      <c r="F4" t="s">
        <v>1405</v>
      </c>
      <c r="G4" t="s">
        <v>546</v>
      </c>
      <c r="H4">
        <v>4608</v>
      </c>
      <c r="I4" t="s">
        <v>1164</v>
      </c>
      <c r="J4" s="151">
        <v>18900</v>
      </c>
      <c r="K4" s="183">
        <v>1900</v>
      </c>
    </row>
    <row r="5" spans="1:11" x14ac:dyDescent="0.2">
      <c r="A5" t="s">
        <v>691</v>
      </c>
      <c r="B5">
        <v>8800</v>
      </c>
      <c r="C5" t="s">
        <v>1164</v>
      </c>
      <c r="D5" t="s">
        <v>24</v>
      </c>
      <c r="E5">
        <v>7177</v>
      </c>
      <c r="F5" t="s">
        <v>1404</v>
      </c>
      <c r="G5" t="s">
        <v>546</v>
      </c>
      <c r="H5">
        <v>4608</v>
      </c>
      <c r="I5" t="s">
        <v>1164</v>
      </c>
      <c r="J5" s="151">
        <v>18900</v>
      </c>
      <c r="K5" s="183">
        <v>1900</v>
      </c>
    </row>
    <row r="6" spans="1:11" x14ac:dyDescent="0.2">
      <c r="A6" t="s">
        <v>691</v>
      </c>
      <c r="B6">
        <v>8800</v>
      </c>
      <c r="C6" t="s">
        <v>1164</v>
      </c>
      <c r="D6" t="s">
        <v>24</v>
      </c>
      <c r="E6">
        <v>7178</v>
      </c>
      <c r="F6" t="s">
        <v>1403</v>
      </c>
      <c r="G6" t="s">
        <v>546</v>
      </c>
      <c r="H6">
        <v>4608</v>
      </c>
      <c r="I6" t="s">
        <v>1164</v>
      </c>
      <c r="J6" s="151">
        <v>18900</v>
      </c>
      <c r="K6" s="183">
        <v>1900</v>
      </c>
    </row>
    <row r="7" spans="1:11" x14ac:dyDescent="0.2">
      <c r="A7" t="s">
        <v>691</v>
      </c>
      <c r="B7">
        <v>8800</v>
      </c>
      <c r="C7" t="s">
        <v>1164</v>
      </c>
      <c r="D7" t="s">
        <v>24</v>
      </c>
      <c r="E7">
        <v>7179</v>
      </c>
      <c r="F7" t="s">
        <v>1402</v>
      </c>
      <c r="G7" t="s">
        <v>546</v>
      </c>
      <c r="H7">
        <v>4608</v>
      </c>
      <c r="I7" t="s">
        <v>1164</v>
      </c>
      <c r="J7" s="151">
        <v>18900</v>
      </c>
      <c r="K7" s="183">
        <v>1900</v>
      </c>
    </row>
    <row r="8" spans="1:11" x14ac:dyDescent="0.2">
      <c r="A8" t="s">
        <v>691</v>
      </c>
      <c r="B8">
        <v>8800</v>
      </c>
      <c r="C8" t="s">
        <v>1164</v>
      </c>
      <c r="D8" t="s">
        <v>24</v>
      </c>
      <c r="E8">
        <v>7181</v>
      </c>
      <c r="F8" t="s">
        <v>1401</v>
      </c>
      <c r="G8" t="s">
        <v>546</v>
      </c>
      <c r="H8">
        <v>4608</v>
      </c>
      <c r="I8" t="s">
        <v>1164</v>
      </c>
      <c r="J8" s="151">
        <v>18900</v>
      </c>
      <c r="K8" s="183">
        <v>1900</v>
      </c>
    </row>
    <row r="9" spans="1:11" x14ac:dyDescent="0.2">
      <c r="A9" t="s">
        <v>691</v>
      </c>
      <c r="B9">
        <v>8800</v>
      </c>
      <c r="C9" t="s">
        <v>1164</v>
      </c>
      <c r="D9" t="s">
        <v>24</v>
      </c>
      <c r="E9">
        <v>7182</v>
      </c>
      <c r="F9" t="s">
        <v>1400</v>
      </c>
      <c r="G9" t="s">
        <v>546</v>
      </c>
      <c r="H9">
        <v>4608</v>
      </c>
      <c r="I9" t="s">
        <v>1164</v>
      </c>
      <c r="J9" s="151">
        <v>18900</v>
      </c>
      <c r="K9" s="183">
        <v>1900</v>
      </c>
    </row>
    <row r="10" spans="1:11" x14ac:dyDescent="0.2">
      <c r="A10" t="s">
        <v>691</v>
      </c>
      <c r="B10">
        <v>8800</v>
      </c>
      <c r="C10" t="s">
        <v>1164</v>
      </c>
      <c r="D10" t="s">
        <v>24</v>
      </c>
      <c r="E10">
        <v>7183</v>
      </c>
      <c r="F10" t="s">
        <v>1399</v>
      </c>
      <c r="G10" t="s">
        <v>546</v>
      </c>
      <c r="H10">
        <v>4608</v>
      </c>
      <c r="I10" t="s">
        <v>1164</v>
      </c>
      <c r="J10" s="151">
        <v>18900</v>
      </c>
      <c r="K10" s="183">
        <v>1900</v>
      </c>
    </row>
    <row r="11" spans="1:11" x14ac:dyDescent="0.2">
      <c r="A11" t="s">
        <v>691</v>
      </c>
      <c r="B11">
        <v>8800</v>
      </c>
      <c r="C11" t="s">
        <v>1164</v>
      </c>
      <c r="D11" t="s">
        <v>24</v>
      </c>
      <c r="E11">
        <v>7184</v>
      </c>
      <c r="F11" t="s">
        <v>94</v>
      </c>
      <c r="G11" t="s">
        <v>546</v>
      </c>
      <c r="H11">
        <v>4608</v>
      </c>
      <c r="I11" t="s">
        <v>1164</v>
      </c>
      <c r="J11" s="151">
        <v>18900</v>
      </c>
      <c r="K11" s="183">
        <v>1900</v>
      </c>
    </row>
    <row r="12" spans="1:11" x14ac:dyDescent="0.2">
      <c r="A12" t="s">
        <v>691</v>
      </c>
      <c r="B12">
        <v>8800</v>
      </c>
      <c r="C12" t="s">
        <v>1164</v>
      </c>
      <c r="D12" t="s">
        <v>24</v>
      </c>
      <c r="E12">
        <v>7185</v>
      </c>
      <c r="F12" t="s">
        <v>1398</v>
      </c>
      <c r="G12" t="s">
        <v>546</v>
      </c>
      <c r="H12">
        <v>4608</v>
      </c>
      <c r="I12" t="s">
        <v>1164</v>
      </c>
      <c r="J12" s="151">
        <v>18900</v>
      </c>
      <c r="K12" s="183">
        <v>1900</v>
      </c>
    </row>
    <row r="13" spans="1:11" x14ac:dyDescent="0.2">
      <c r="A13" t="s">
        <v>691</v>
      </c>
      <c r="B13">
        <v>8800</v>
      </c>
      <c r="C13" t="s">
        <v>1164</v>
      </c>
      <c r="D13" t="s">
        <v>24</v>
      </c>
      <c r="E13">
        <v>7186</v>
      </c>
      <c r="F13" t="s">
        <v>1058</v>
      </c>
      <c r="G13" t="s">
        <v>546</v>
      </c>
      <c r="H13">
        <v>4608</v>
      </c>
      <c r="I13" t="s">
        <v>1164</v>
      </c>
      <c r="J13" s="151">
        <v>18900</v>
      </c>
      <c r="K13" s="183">
        <v>1900</v>
      </c>
    </row>
    <row r="14" spans="1:11" x14ac:dyDescent="0.2">
      <c r="A14" t="s">
        <v>691</v>
      </c>
      <c r="B14">
        <v>8800</v>
      </c>
      <c r="C14" t="s">
        <v>1164</v>
      </c>
      <c r="D14" t="s">
        <v>24</v>
      </c>
      <c r="E14">
        <v>7187</v>
      </c>
      <c r="F14" t="s">
        <v>1397</v>
      </c>
      <c r="G14" t="s">
        <v>546</v>
      </c>
      <c r="H14">
        <v>4608</v>
      </c>
      <c r="I14" t="s">
        <v>1164</v>
      </c>
      <c r="J14" s="151">
        <v>18900</v>
      </c>
      <c r="K14" s="183">
        <v>1900</v>
      </c>
    </row>
    <row r="15" spans="1:11" x14ac:dyDescent="0.2">
      <c r="A15" t="s">
        <v>691</v>
      </c>
      <c r="B15">
        <v>8800</v>
      </c>
      <c r="C15" t="s">
        <v>1164</v>
      </c>
      <c r="D15" t="s">
        <v>24</v>
      </c>
      <c r="E15">
        <v>7188</v>
      </c>
      <c r="F15" t="s">
        <v>1396</v>
      </c>
      <c r="G15" t="s">
        <v>546</v>
      </c>
      <c r="H15">
        <v>4608</v>
      </c>
      <c r="I15" t="s">
        <v>1164</v>
      </c>
      <c r="J15" s="151">
        <v>18900</v>
      </c>
      <c r="K15" s="183">
        <v>1900</v>
      </c>
    </row>
    <row r="16" spans="1:11" x14ac:dyDescent="0.2">
      <c r="A16" t="s">
        <v>691</v>
      </c>
      <c r="B16">
        <v>8800</v>
      </c>
      <c r="C16" t="s">
        <v>1164</v>
      </c>
      <c r="D16" t="s">
        <v>1395</v>
      </c>
      <c r="E16">
        <v>7189</v>
      </c>
      <c r="F16" t="s">
        <v>1395</v>
      </c>
      <c r="G16" t="s">
        <v>546</v>
      </c>
      <c r="H16">
        <v>4608</v>
      </c>
      <c r="I16" t="s">
        <v>1164</v>
      </c>
      <c r="J16" s="151">
        <v>18900</v>
      </c>
      <c r="K16" s="183">
        <v>1900</v>
      </c>
    </row>
    <row r="17" spans="1:11" x14ac:dyDescent="0.2">
      <c r="A17" t="s">
        <v>691</v>
      </c>
      <c r="B17">
        <v>8800</v>
      </c>
      <c r="C17" t="s">
        <v>1164</v>
      </c>
      <c r="D17" t="s">
        <v>1394</v>
      </c>
      <c r="E17">
        <v>7190</v>
      </c>
      <c r="F17" t="s">
        <v>1393</v>
      </c>
      <c r="G17" t="s">
        <v>546</v>
      </c>
      <c r="H17">
        <v>4608</v>
      </c>
      <c r="I17" t="s">
        <v>1164</v>
      </c>
      <c r="J17" s="151">
        <v>18900</v>
      </c>
      <c r="K17" s="183">
        <v>1900</v>
      </c>
    </row>
    <row r="18" spans="1:11" x14ac:dyDescent="0.2">
      <c r="A18" t="s">
        <v>691</v>
      </c>
      <c r="B18">
        <v>8800</v>
      </c>
      <c r="C18" t="s">
        <v>1164</v>
      </c>
      <c r="D18" t="s">
        <v>24</v>
      </c>
      <c r="E18">
        <v>7191</v>
      </c>
      <c r="F18" t="s">
        <v>1392</v>
      </c>
      <c r="G18" t="s">
        <v>556</v>
      </c>
      <c r="H18">
        <v>4608</v>
      </c>
      <c r="I18" t="s">
        <v>1164</v>
      </c>
      <c r="J18" s="151">
        <v>18900</v>
      </c>
      <c r="K18" s="183">
        <v>1900</v>
      </c>
    </row>
    <row r="19" spans="1:11" x14ac:dyDescent="0.2">
      <c r="A19" t="s">
        <v>691</v>
      </c>
      <c r="B19">
        <v>8800</v>
      </c>
      <c r="C19" t="s">
        <v>1164</v>
      </c>
      <c r="D19" t="s">
        <v>1384</v>
      </c>
      <c r="E19">
        <v>7192</v>
      </c>
      <c r="F19" t="s">
        <v>1391</v>
      </c>
      <c r="G19" t="s">
        <v>580</v>
      </c>
      <c r="H19">
        <v>4608</v>
      </c>
      <c r="I19" t="s">
        <v>1164</v>
      </c>
      <c r="J19" s="151">
        <v>18900</v>
      </c>
      <c r="K19" s="183">
        <v>1900</v>
      </c>
    </row>
    <row r="20" spans="1:11" x14ac:dyDescent="0.2">
      <c r="A20" t="s">
        <v>691</v>
      </c>
      <c r="B20">
        <v>8800</v>
      </c>
      <c r="C20" t="s">
        <v>1164</v>
      </c>
      <c r="D20" t="s">
        <v>1384</v>
      </c>
      <c r="E20">
        <v>7193</v>
      </c>
      <c r="F20" t="s">
        <v>1390</v>
      </c>
      <c r="G20" t="s">
        <v>580</v>
      </c>
      <c r="H20">
        <v>4608</v>
      </c>
      <c r="I20" t="s">
        <v>1164</v>
      </c>
      <c r="J20" s="151">
        <v>18900</v>
      </c>
      <c r="K20" s="183">
        <v>1900</v>
      </c>
    </row>
    <row r="21" spans="1:11" x14ac:dyDescent="0.2">
      <c r="A21" t="s">
        <v>691</v>
      </c>
      <c r="B21">
        <v>8800</v>
      </c>
      <c r="C21" t="s">
        <v>1164</v>
      </c>
      <c r="D21" t="s">
        <v>1384</v>
      </c>
      <c r="E21">
        <v>7194</v>
      </c>
      <c r="F21" t="s">
        <v>1389</v>
      </c>
      <c r="G21" t="s">
        <v>580</v>
      </c>
      <c r="H21">
        <v>4608</v>
      </c>
      <c r="I21" t="s">
        <v>1164</v>
      </c>
      <c r="J21" s="151">
        <v>18900</v>
      </c>
      <c r="K21" s="183">
        <v>1900</v>
      </c>
    </row>
    <row r="22" spans="1:11" x14ac:dyDescent="0.2">
      <c r="A22" t="s">
        <v>691</v>
      </c>
      <c r="B22">
        <v>8800</v>
      </c>
      <c r="C22" t="s">
        <v>1164</v>
      </c>
      <c r="D22" t="s">
        <v>1384</v>
      </c>
      <c r="E22">
        <v>7195</v>
      </c>
      <c r="F22" t="s">
        <v>1388</v>
      </c>
      <c r="G22" t="s">
        <v>580</v>
      </c>
      <c r="H22">
        <v>4608</v>
      </c>
      <c r="I22" t="s">
        <v>1164</v>
      </c>
      <c r="J22" s="151">
        <v>18900</v>
      </c>
      <c r="K22" s="183">
        <v>1900</v>
      </c>
    </row>
    <row r="23" spans="1:11" x14ac:dyDescent="0.2">
      <c r="A23" t="s">
        <v>691</v>
      </c>
      <c r="B23">
        <v>8800</v>
      </c>
      <c r="C23" t="s">
        <v>1164</v>
      </c>
      <c r="D23" t="s">
        <v>1384</v>
      </c>
      <c r="E23">
        <v>7196</v>
      </c>
      <c r="F23" t="s">
        <v>1387</v>
      </c>
      <c r="G23" t="s">
        <v>580</v>
      </c>
      <c r="H23">
        <v>4608</v>
      </c>
      <c r="I23" t="s">
        <v>1164</v>
      </c>
      <c r="J23" s="151">
        <v>18900</v>
      </c>
      <c r="K23" s="183">
        <v>1900</v>
      </c>
    </row>
    <row r="24" spans="1:11" x14ac:dyDescent="0.2">
      <c r="A24" t="s">
        <v>691</v>
      </c>
      <c r="B24">
        <v>8800</v>
      </c>
      <c r="C24" t="s">
        <v>1164</v>
      </c>
      <c r="D24" t="s">
        <v>1384</v>
      </c>
      <c r="E24">
        <v>7197</v>
      </c>
      <c r="F24" t="s">
        <v>1386</v>
      </c>
      <c r="G24" t="s">
        <v>580</v>
      </c>
      <c r="H24">
        <v>4608</v>
      </c>
      <c r="I24" t="s">
        <v>1164</v>
      </c>
      <c r="J24" s="151">
        <v>18900</v>
      </c>
      <c r="K24" s="183">
        <v>1900</v>
      </c>
    </row>
    <row r="25" spans="1:11" x14ac:dyDescent="0.2">
      <c r="A25" t="s">
        <v>691</v>
      </c>
      <c r="B25">
        <v>8800</v>
      </c>
      <c r="C25" t="s">
        <v>1164</v>
      </c>
      <c r="D25" t="s">
        <v>1384</v>
      </c>
      <c r="E25">
        <v>7198</v>
      </c>
      <c r="F25" t="s">
        <v>1385</v>
      </c>
      <c r="G25" t="s">
        <v>580</v>
      </c>
      <c r="H25">
        <v>4608</v>
      </c>
      <c r="I25" t="s">
        <v>1164</v>
      </c>
      <c r="J25" s="151">
        <v>18900</v>
      </c>
      <c r="K25" s="183">
        <v>1900</v>
      </c>
    </row>
    <row r="26" spans="1:11" x14ac:dyDescent="0.2">
      <c r="A26" t="s">
        <v>691</v>
      </c>
      <c r="B26">
        <v>8800</v>
      </c>
      <c r="C26" t="s">
        <v>1164</v>
      </c>
      <c r="D26" t="s">
        <v>1384</v>
      </c>
      <c r="E26">
        <v>7199</v>
      </c>
      <c r="F26" t="s">
        <v>1383</v>
      </c>
      <c r="G26" t="s">
        <v>556</v>
      </c>
      <c r="H26">
        <v>4608</v>
      </c>
      <c r="I26" t="s">
        <v>1164</v>
      </c>
      <c r="J26" s="151">
        <v>18900</v>
      </c>
      <c r="K26" s="183">
        <v>1900</v>
      </c>
    </row>
    <row r="27" spans="1:11" x14ac:dyDescent="0.2">
      <c r="A27" t="s">
        <v>691</v>
      </c>
      <c r="B27">
        <v>8800</v>
      </c>
      <c r="C27" t="s">
        <v>1164</v>
      </c>
      <c r="D27" t="s">
        <v>1378</v>
      </c>
      <c r="E27">
        <v>7200</v>
      </c>
      <c r="F27" t="s">
        <v>1382</v>
      </c>
      <c r="G27" t="s">
        <v>580</v>
      </c>
      <c r="H27">
        <v>4608</v>
      </c>
      <c r="I27" t="s">
        <v>1164</v>
      </c>
      <c r="J27" s="151">
        <v>18900</v>
      </c>
      <c r="K27" s="183">
        <v>1900</v>
      </c>
    </row>
    <row r="28" spans="1:11" x14ac:dyDescent="0.2">
      <c r="A28" t="s">
        <v>691</v>
      </c>
      <c r="B28">
        <v>8800</v>
      </c>
      <c r="C28" t="s">
        <v>1164</v>
      </c>
      <c r="D28" t="s">
        <v>1378</v>
      </c>
      <c r="E28">
        <v>7201</v>
      </c>
      <c r="F28" t="s">
        <v>965</v>
      </c>
      <c r="G28" t="s">
        <v>580</v>
      </c>
      <c r="H28">
        <v>4608</v>
      </c>
      <c r="I28" t="s">
        <v>1164</v>
      </c>
      <c r="J28" s="151">
        <v>18900</v>
      </c>
      <c r="K28" s="183">
        <v>1900</v>
      </c>
    </row>
    <row r="29" spans="1:11" x14ac:dyDescent="0.2">
      <c r="A29" t="s">
        <v>691</v>
      </c>
      <c r="B29">
        <v>8800</v>
      </c>
      <c r="C29" t="s">
        <v>1164</v>
      </c>
      <c r="D29" t="s">
        <v>1378</v>
      </c>
      <c r="E29">
        <v>7202</v>
      </c>
      <c r="F29" t="s">
        <v>1381</v>
      </c>
      <c r="G29" t="s">
        <v>580</v>
      </c>
      <c r="H29">
        <v>4608</v>
      </c>
      <c r="I29" t="s">
        <v>1164</v>
      </c>
      <c r="J29" s="151">
        <v>18900</v>
      </c>
      <c r="K29" s="183">
        <v>1900</v>
      </c>
    </row>
    <row r="30" spans="1:11" x14ac:dyDescent="0.2">
      <c r="A30" t="s">
        <v>691</v>
      </c>
      <c r="B30">
        <v>8800</v>
      </c>
      <c r="C30" t="s">
        <v>1164</v>
      </c>
      <c r="D30" t="s">
        <v>1378</v>
      </c>
      <c r="E30">
        <v>7203</v>
      </c>
      <c r="F30" t="s">
        <v>1380</v>
      </c>
      <c r="G30" t="s">
        <v>580</v>
      </c>
      <c r="H30">
        <v>4608</v>
      </c>
      <c r="I30" t="s">
        <v>1164</v>
      </c>
      <c r="J30" s="151">
        <v>18900</v>
      </c>
      <c r="K30" s="183">
        <v>1900</v>
      </c>
    </row>
    <row r="31" spans="1:11" x14ac:dyDescent="0.2">
      <c r="A31" t="s">
        <v>691</v>
      </c>
      <c r="B31">
        <v>8800</v>
      </c>
      <c r="C31" t="s">
        <v>1164</v>
      </c>
      <c r="D31" t="s">
        <v>1378</v>
      </c>
      <c r="E31">
        <v>7204</v>
      </c>
      <c r="F31" t="s">
        <v>1379</v>
      </c>
      <c r="G31" t="s">
        <v>580</v>
      </c>
      <c r="H31">
        <v>4608</v>
      </c>
      <c r="I31" t="s">
        <v>1164</v>
      </c>
      <c r="J31" s="151">
        <v>18900</v>
      </c>
      <c r="K31" s="183">
        <v>1900</v>
      </c>
    </row>
    <row r="32" spans="1:11" x14ac:dyDescent="0.2">
      <c r="A32" t="s">
        <v>691</v>
      </c>
      <c r="B32">
        <v>8800</v>
      </c>
      <c r="C32" t="s">
        <v>1164</v>
      </c>
      <c r="D32" t="s">
        <v>1378</v>
      </c>
      <c r="E32">
        <v>7205</v>
      </c>
      <c r="F32" t="s">
        <v>1377</v>
      </c>
      <c r="G32" t="s">
        <v>556</v>
      </c>
      <c r="H32">
        <v>4608</v>
      </c>
      <c r="I32" t="s">
        <v>1164</v>
      </c>
      <c r="J32" s="151">
        <v>18900</v>
      </c>
      <c r="K32" s="183">
        <v>1900</v>
      </c>
    </row>
    <row r="33" spans="1:11" x14ac:dyDescent="0.2">
      <c r="A33" t="s">
        <v>691</v>
      </c>
      <c r="B33">
        <v>8800</v>
      </c>
      <c r="C33" t="s">
        <v>1164</v>
      </c>
      <c r="D33" t="s">
        <v>1371</v>
      </c>
      <c r="E33">
        <v>7206</v>
      </c>
      <c r="F33" t="s">
        <v>1376</v>
      </c>
      <c r="G33" t="s">
        <v>580</v>
      </c>
      <c r="H33">
        <v>4608</v>
      </c>
      <c r="I33" t="s">
        <v>1164</v>
      </c>
      <c r="J33" s="151">
        <v>18900</v>
      </c>
      <c r="K33" s="183">
        <v>1900</v>
      </c>
    </row>
    <row r="34" spans="1:11" x14ac:dyDescent="0.2">
      <c r="A34" t="s">
        <v>691</v>
      </c>
      <c r="B34">
        <v>8800</v>
      </c>
      <c r="C34" t="s">
        <v>1164</v>
      </c>
      <c r="D34" t="s">
        <v>1371</v>
      </c>
      <c r="E34">
        <v>7207</v>
      </c>
      <c r="F34" t="s">
        <v>1375</v>
      </c>
      <c r="G34" t="s">
        <v>580</v>
      </c>
      <c r="H34">
        <v>4608</v>
      </c>
      <c r="I34" t="s">
        <v>1164</v>
      </c>
      <c r="J34" s="151">
        <v>18900</v>
      </c>
      <c r="K34" s="183">
        <v>1900</v>
      </c>
    </row>
    <row r="35" spans="1:11" x14ac:dyDescent="0.2">
      <c r="A35" t="s">
        <v>691</v>
      </c>
      <c r="B35">
        <v>8800</v>
      </c>
      <c r="C35" t="s">
        <v>1164</v>
      </c>
      <c r="D35" t="s">
        <v>1371</v>
      </c>
      <c r="E35">
        <v>7208</v>
      </c>
      <c r="F35" t="s">
        <v>1374</v>
      </c>
      <c r="G35" t="s">
        <v>580</v>
      </c>
      <c r="H35">
        <v>4608</v>
      </c>
      <c r="I35" t="s">
        <v>1164</v>
      </c>
      <c r="J35" s="151">
        <v>18900</v>
      </c>
      <c r="K35" s="183">
        <v>1900</v>
      </c>
    </row>
    <row r="36" spans="1:11" x14ac:dyDescent="0.2">
      <c r="A36" t="s">
        <v>691</v>
      </c>
      <c r="B36">
        <v>8800</v>
      </c>
      <c r="C36" t="s">
        <v>1164</v>
      </c>
      <c r="D36" t="s">
        <v>1371</v>
      </c>
      <c r="E36">
        <v>7209</v>
      </c>
      <c r="F36" t="s">
        <v>1373</v>
      </c>
      <c r="G36" t="s">
        <v>580</v>
      </c>
      <c r="H36">
        <v>4608</v>
      </c>
      <c r="I36" t="s">
        <v>1164</v>
      </c>
      <c r="J36" s="151">
        <v>18900</v>
      </c>
      <c r="K36" s="183">
        <v>1900</v>
      </c>
    </row>
    <row r="37" spans="1:11" x14ac:dyDescent="0.2">
      <c r="A37" t="s">
        <v>691</v>
      </c>
      <c r="B37">
        <v>8800</v>
      </c>
      <c r="C37" t="s">
        <v>1164</v>
      </c>
      <c r="D37" t="s">
        <v>1371</v>
      </c>
      <c r="E37">
        <v>7210</v>
      </c>
      <c r="F37" t="s">
        <v>1372</v>
      </c>
      <c r="G37" t="s">
        <v>580</v>
      </c>
      <c r="H37">
        <v>4608</v>
      </c>
      <c r="I37" t="s">
        <v>1164</v>
      </c>
      <c r="J37" s="151">
        <v>18900</v>
      </c>
      <c r="K37" s="183">
        <v>1900</v>
      </c>
    </row>
    <row r="38" spans="1:11" x14ac:dyDescent="0.2">
      <c r="A38" t="s">
        <v>691</v>
      </c>
      <c r="B38">
        <v>8800</v>
      </c>
      <c r="C38" t="s">
        <v>1164</v>
      </c>
      <c r="D38" t="s">
        <v>1371</v>
      </c>
      <c r="E38">
        <v>7211</v>
      </c>
      <c r="F38" t="s">
        <v>1370</v>
      </c>
      <c r="G38" t="s">
        <v>556</v>
      </c>
      <c r="H38">
        <v>4608</v>
      </c>
      <c r="I38" t="s">
        <v>1164</v>
      </c>
      <c r="J38" s="151">
        <v>18900</v>
      </c>
      <c r="K38" s="183">
        <v>1900</v>
      </c>
    </row>
    <row r="39" spans="1:11" x14ac:dyDescent="0.2">
      <c r="A39" t="s">
        <v>691</v>
      </c>
      <c r="B39">
        <v>8800</v>
      </c>
      <c r="C39" t="s">
        <v>1164</v>
      </c>
      <c r="D39" t="s">
        <v>1366</v>
      </c>
      <c r="E39">
        <v>7212</v>
      </c>
      <c r="F39" t="s">
        <v>1369</v>
      </c>
      <c r="G39" t="s">
        <v>580</v>
      </c>
      <c r="H39">
        <v>4608</v>
      </c>
      <c r="I39" t="s">
        <v>1164</v>
      </c>
      <c r="J39" s="151">
        <v>18900</v>
      </c>
      <c r="K39" s="183">
        <v>1900</v>
      </c>
    </row>
    <row r="40" spans="1:11" x14ac:dyDescent="0.2">
      <c r="A40" t="s">
        <v>691</v>
      </c>
      <c r="B40">
        <v>8800</v>
      </c>
      <c r="C40" t="s">
        <v>1164</v>
      </c>
      <c r="D40" t="s">
        <v>1366</v>
      </c>
      <c r="E40">
        <v>7213</v>
      </c>
      <c r="F40" t="s">
        <v>1368</v>
      </c>
      <c r="G40" t="s">
        <v>580</v>
      </c>
      <c r="H40">
        <v>4608</v>
      </c>
      <c r="I40" t="s">
        <v>1164</v>
      </c>
      <c r="J40" s="151">
        <v>18900</v>
      </c>
      <c r="K40" s="183">
        <v>1900</v>
      </c>
    </row>
    <row r="41" spans="1:11" x14ac:dyDescent="0.2">
      <c r="A41" t="s">
        <v>691</v>
      </c>
      <c r="B41">
        <v>8800</v>
      </c>
      <c r="C41" t="s">
        <v>1164</v>
      </c>
      <c r="D41" t="s">
        <v>1366</v>
      </c>
      <c r="E41">
        <v>7214</v>
      </c>
      <c r="F41" t="s">
        <v>1367</v>
      </c>
      <c r="G41" t="s">
        <v>580</v>
      </c>
      <c r="H41">
        <v>4608</v>
      </c>
      <c r="I41" t="s">
        <v>1164</v>
      </c>
      <c r="J41" s="151">
        <v>18900</v>
      </c>
      <c r="K41" s="183">
        <v>1900</v>
      </c>
    </row>
    <row r="42" spans="1:11" x14ac:dyDescent="0.2">
      <c r="A42" t="s">
        <v>691</v>
      </c>
      <c r="B42">
        <v>8800</v>
      </c>
      <c r="C42" t="s">
        <v>1164</v>
      </c>
      <c r="D42" t="s">
        <v>1366</v>
      </c>
      <c r="E42">
        <v>7215</v>
      </c>
      <c r="F42" t="s">
        <v>1365</v>
      </c>
      <c r="G42" t="s">
        <v>556</v>
      </c>
      <c r="H42">
        <v>4608</v>
      </c>
      <c r="I42" t="s">
        <v>1164</v>
      </c>
      <c r="J42" s="151">
        <v>18900</v>
      </c>
      <c r="K42" s="183">
        <v>1900</v>
      </c>
    </row>
    <row r="43" spans="1:11" x14ac:dyDescent="0.2">
      <c r="A43" t="s">
        <v>691</v>
      </c>
      <c r="B43">
        <v>8800</v>
      </c>
      <c r="C43" t="s">
        <v>1164</v>
      </c>
      <c r="D43" t="s">
        <v>1356</v>
      </c>
      <c r="E43">
        <v>7216</v>
      </c>
      <c r="F43" t="s">
        <v>1364</v>
      </c>
      <c r="G43" t="s">
        <v>580</v>
      </c>
      <c r="H43">
        <v>4608</v>
      </c>
      <c r="I43" t="s">
        <v>1164</v>
      </c>
      <c r="J43" s="151">
        <v>18900</v>
      </c>
      <c r="K43" s="183">
        <v>1900</v>
      </c>
    </row>
    <row r="44" spans="1:11" x14ac:dyDescent="0.2">
      <c r="A44" t="s">
        <v>691</v>
      </c>
      <c r="B44">
        <v>8800</v>
      </c>
      <c r="C44" t="s">
        <v>1164</v>
      </c>
      <c r="D44" t="s">
        <v>1356</v>
      </c>
      <c r="E44">
        <v>7217</v>
      </c>
      <c r="F44" t="s">
        <v>1363</v>
      </c>
      <c r="G44" t="s">
        <v>580</v>
      </c>
      <c r="H44">
        <v>4608</v>
      </c>
      <c r="I44" t="s">
        <v>1164</v>
      </c>
      <c r="J44" s="151">
        <v>18900</v>
      </c>
      <c r="K44" s="183">
        <v>1900</v>
      </c>
    </row>
    <row r="45" spans="1:11" x14ac:dyDescent="0.2">
      <c r="A45" t="s">
        <v>691</v>
      </c>
      <c r="B45">
        <v>8800</v>
      </c>
      <c r="C45" t="s">
        <v>1164</v>
      </c>
      <c r="D45" t="s">
        <v>1356</v>
      </c>
      <c r="E45">
        <v>7218</v>
      </c>
      <c r="F45" t="s">
        <v>1362</v>
      </c>
      <c r="G45" t="s">
        <v>580</v>
      </c>
      <c r="H45">
        <v>4608</v>
      </c>
      <c r="I45" t="s">
        <v>1164</v>
      </c>
      <c r="J45" s="151">
        <v>18900</v>
      </c>
      <c r="K45" s="183">
        <v>1900</v>
      </c>
    </row>
    <row r="46" spans="1:11" x14ac:dyDescent="0.2">
      <c r="A46" t="s">
        <v>691</v>
      </c>
      <c r="B46">
        <v>8800</v>
      </c>
      <c r="C46" t="s">
        <v>1164</v>
      </c>
      <c r="D46" t="s">
        <v>1356</v>
      </c>
      <c r="E46">
        <v>7219</v>
      </c>
      <c r="F46" t="s">
        <v>1361</v>
      </c>
      <c r="G46" t="s">
        <v>580</v>
      </c>
      <c r="H46">
        <v>4608</v>
      </c>
      <c r="I46" t="s">
        <v>1164</v>
      </c>
      <c r="J46" s="151">
        <v>18900</v>
      </c>
      <c r="K46" s="183">
        <v>1900</v>
      </c>
    </row>
    <row r="47" spans="1:11" x14ac:dyDescent="0.2">
      <c r="A47" t="s">
        <v>691</v>
      </c>
      <c r="B47">
        <v>8800</v>
      </c>
      <c r="C47" t="s">
        <v>1164</v>
      </c>
      <c r="D47" t="s">
        <v>1356</v>
      </c>
      <c r="E47">
        <v>7220</v>
      </c>
      <c r="F47" t="s">
        <v>1360</v>
      </c>
      <c r="G47" t="s">
        <v>580</v>
      </c>
      <c r="H47">
        <v>4608</v>
      </c>
      <c r="I47" t="s">
        <v>1164</v>
      </c>
      <c r="J47" s="151">
        <v>18900</v>
      </c>
      <c r="K47" s="183">
        <v>1900</v>
      </c>
    </row>
    <row r="48" spans="1:11" x14ac:dyDescent="0.2">
      <c r="A48" t="s">
        <v>691</v>
      </c>
      <c r="B48">
        <v>8800</v>
      </c>
      <c r="C48" t="s">
        <v>1164</v>
      </c>
      <c r="D48" t="s">
        <v>1356</v>
      </c>
      <c r="E48">
        <v>7221</v>
      </c>
      <c r="F48" t="s">
        <v>1359</v>
      </c>
      <c r="G48" t="s">
        <v>580</v>
      </c>
      <c r="H48">
        <v>4608</v>
      </c>
      <c r="I48" t="s">
        <v>1164</v>
      </c>
      <c r="J48" s="151">
        <v>18900</v>
      </c>
      <c r="K48" s="183">
        <v>1900</v>
      </c>
    </row>
    <row r="49" spans="1:11" x14ac:dyDescent="0.2">
      <c r="A49" t="s">
        <v>691</v>
      </c>
      <c r="B49">
        <v>8800</v>
      </c>
      <c r="C49" t="s">
        <v>1164</v>
      </c>
      <c r="D49" t="s">
        <v>1356</v>
      </c>
      <c r="E49">
        <v>7222</v>
      </c>
      <c r="F49" t="s">
        <v>1358</v>
      </c>
      <c r="G49" t="s">
        <v>580</v>
      </c>
      <c r="H49">
        <v>4608</v>
      </c>
      <c r="I49" t="s">
        <v>1164</v>
      </c>
      <c r="J49" s="151">
        <v>18900</v>
      </c>
      <c r="K49" s="183">
        <v>1900</v>
      </c>
    </row>
    <row r="50" spans="1:11" x14ac:dyDescent="0.2">
      <c r="A50" t="s">
        <v>691</v>
      </c>
      <c r="B50">
        <v>8800</v>
      </c>
      <c r="C50" t="s">
        <v>1164</v>
      </c>
      <c r="D50" t="s">
        <v>1356</v>
      </c>
      <c r="E50">
        <v>7223</v>
      </c>
      <c r="F50" t="s">
        <v>1357</v>
      </c>
      <c r="G50" t="s">
        <v>580</v>
      </c>
      <c r="H50">
        <v>4608</v>
      </c>
      <c r="I50" t="s">
        <v>1164</v>
      </c>
      <c r="J50" s="151">
        <v>18900</v>
      </c>
      <c r="K50" s="183">
        <v>1900</v>
      </c>
    </row>
    <row r="51" spans="1:11" x14ac:dyDescent="0.2">
      <c r="A51" t="s">
        <v>691</v>
      </c>
      <c r="B51">
        <v>8800</v>
      </c>
      <c r="C51" t="s">
        <v>1164</v>
      </c>
      <c r="D51" t="s">
        <v>1356</v>
      </c>
      <c r="E51">
        <v>7224</v>
      </c>
      <c r="F51" t="s">
        <v>1355</v>
      </c>
      <c r="G51" t="s">
        <v>556</v>
      </c>
      <c r="H51">
        <v>4608</v>
      </c>
      <c r="I51" t="s">
        <v>1164</v>
      </c>
      <c r="J51" s="151">
        <v>18900</v>
      </c>
      <c r="K51" s="183">
        <v>1900</v>
      </c>
    </row>
    <row r="52" spans="1:11" x14ac:dyDescent="0.2">
      <c r="A52" t="s">
        <v>691</v>
      </c>
      <c r="B52">
        <v>8800</v>
      </c>
      <c r="C52" t="s">
        <v>1164</v>
      </c>
      <c r="D52" t="s">
        <v>1351</v>
      </c>
      <c r="E52">
        <v>7225</v>
      </c>
      <c r="F52" t="s">
        <v>1354</v>
      </c>
      <c r="G52" t="s">
        <v>580</v>
      </c>
      <c r="H52">
        <v>4608</v>
      </c>
      <c r="I52" t="s">
        <v>1164</v>
      </c>
      <c r="J52" s="151">
        <v>18900</v>
      </c>
      <c r="K52" s="183">
        <v>1900</v>
      </c>
    </row>
    <row r="53" spans="1:11" x14ac:dyDescent="0.2">
      <c r="A53" t="s">
        <v>691</v>
      </c>
      <c r="B53">
        <v>8800</v>
      </c>
      <c r="C53" t="s">
        <v>1164</v>
      </c>
      <c r="D53" t="s">
        <v>1351</v>
      </c>
      <c r="E53">
        <v>7226</v>
      </c>
      <c r="F53" t="s">
        <v>1353</v>
      </c>
      <c r="G53" t="s">
        <v>580</v>
      </c>
      <c r="H53">
        <v>4608</v>
      </c>
      <c r="I53" t="s">
        <v>1164</v>
      </c>
      <c r="J53" s="151">
        <v>18900</v>
      </c>
      <c r="K53" s="183">
        <v>1900</v>
      </c>
    </row>
    <row r="54" spans="1:11" x14ac:dyDescent="0.2">
      <c r="A54" t="s">
        <v>691</v>
      </c>
      <c r="B54">
        <v>8800</v>
      </c>
      <c r="C54" t="s">
        <v>1164</v>
      </c>
      <c r="D54" t="s">
        <v>1351</v>
      </c>
      <c r="E54">
        <v>7227</v>
      </c>
      <c r="F54" t="s">
        <v>1352</v>
      </c>
      <c r="G54" t="s">
        <v>580</v>
      </c>
      <c r="H54">
        <v>4608</v>
      </c>
      <c r="I54" t="s">
        <v>1164</v>
      </c>
      <c r="J54" s="151">
        <v>18900</v>
      </c>
      <c r="K54" s="183">
        <v>1900</v>
      </c>
    </row>
    <row r="55" spans="1:11" x14ac:dyDescent="0.2">
      <c r="A55" t="s">
        <v>691</v>
      </c>
      <c r="B55">
        <v>8800</v>
      </c>
      <c r="C55" t="s">
        <v>1164</v>
      </c>
      <c r="D55" t="s">
        <v>1351</v>
      </c>
      <c r="E55">
        <v>7228</v>
      </c>
      <c r="F55" t="s">
        <v>1350</v>
      </c>
      <c r="G55" t="s">
        <v>556</v>
      </c>
      <c r="H55">
        <v>4608</v>
      </c>
      <c r="I55" t="s">
        <v>1164</v>
      </c>
      <c r="J55" s="151">
        <v>18900</v>
      </c>
      <c r="K55" s="183">
        <v>1900</v>
      </c>
    </row>
    <row r="56" spans="1:11" x14ac:dyDescent="0.2">
      <c r="A56" t="s">
        <v>691</v>
      </c>
      <c r="B56">
        <v>8800</v>
      </c>
      <c r="C56" t="s">
        <v>1164</v>
      </c>
      <c r="D56" t="s">
        <v>1346</v>
      </c>
      <c r="E56">
        <v>7229</v>
      </c>
      <c r="F56" t="s">
        <v>1349</v>
      </c>
      <c r="G56" t="s">
        <v>580</v>
      </c>
      <c r="H56">
        <v>4608</v>
      </c>
      <c r="I56" t="s">
        <v>1164</v>
      </c>
      <c r="J56" s="151">
        <v>18900</v>
      </c>
      <c r="K56" s="183">
        <v>1900</v>
      </c>
    </row>
    <row r="57" spans="1:11" x14ac:dyDescent="0.2">
      <c r="A57" t="s">
        <v>691</v>
      </c>
      <c r="B57">
        <v>8800</v>
      </c>
      <c r="C57" t="s">
        <v>1164</v>
      </c>
      <c r="D57" t="s">
        <v>1346</v>
      </c>
      <c r="E57">
        <v>7230</v>
      </c>
      <c r="F57" t="s">
        <v>1348</v>
      </c>
      <c r="G57" t="s">
        <v>580</v>
      </c>
      <c r="H57">
        <v>4608</v>
      </c>
      <c r="I57" t="s">
        <v>1164</v>
      </c>
      <c r="J57" s="151">
        <v>18900</v>
      </c>
      <c r="K57" s="183">
        <v>1900</v>
      </c>
    </row>
    <row r="58" spans="1:11" x14ac:dyDescent="0.2">
      <c r="A58" t="s">
        <v>691</v>
      </c>
      <c r="B58">
        <v>8800</v>
      </c>
      <c r="C58" t="s">
        <v>1164</v>
      </c>
      <c r="D58" t="s">
        <v>1346</v>
      </c>
      <c r="E58">
        <v>7242</v>
      </c>
      <c r="F58" t="s">
        <v>1347</v>
      </c>
      <c r="G58" t="s">
        <v>580</v>
      </c>
      <c r="H58">
        <v>4608</v>
      </c>
      <c r="I58" t="s">
        <v>1164</v>
      </c>
      <c r="J58" s="151">
        <v>18900</v>
      </c>
      <c r="K58" s="183">
        <v>1900</v>
      </c>
    </row>
    <row r="59" spans="1:11" x14ac:dyDescent="0.2">
      <c r="A59" t="s">
        <v>691</v>
      </c>
      <c r="B59">
        <v>8800</v>
      </c>
      <c r="C59" t="s">
        <v>1164</v>
      </c>
      <c r="D59" t="s">
        <v>1346</v>
      </c>
      <c r="E59">
        <v>7243</v>
      </c>
      <c r="F59" t="s">
        <v>1345</v>
      </c>
      <c r="G59" t="s">
        <v>556</v>
      </c>
      <c r="H59">
        <v>4608</v>
      </c>
      <c r="I59" t="s">
        <v>1164</v>
      </c>
      <c r="J59" s="151">
        <v>18900</v>
      </c>
      <c r="K59" s="183">
        <v>1900</v>
      </c>
    </row>
    <row r="60" spans="1:11" x14ac:dyDescent="0.2">
      <c r="A60" t="s">
        <v>691</v>
      </c>
      <c r="B60">
        <v>8800</v>
      </c>
      <c r="C60" t="s">
        <v>1164</v>
      </c>
      <c r="D60" t="s">
        <v>1339</v>
      </c>
      <c r="E60">
        <v>7244</v>
      </c>
      <c r="F60" t="s">
        <v>1344</v>
      </c>
      <c r="G60" t="s">
        <v>580</v>
      </c>
      <c r="H60">
        <v>4608</v>
      </c>
      <c r="I60" t="s">
        <v>1164</v>
      </c>
      <c r="J60" s="151">
        <v>18900</v>
      </c>
      <c r="K60" s="183">
        <v>1900</v>
      </c>
    </row>
    <row r="61" spans="1:11" x14ac:dyDescent="0.2">
      <c r="A61" t="s">
        <v>691</v>
      </c>
      <c r="B61">
        <v>8800</v>
      </c>
      <c r="C61" t="s">
        <v>1164</v>
      </c>
      <c r="D61" t="s">
        <v>1339</v>
      </c>
      <c r="E61">
        <v>7245</v>
      </c>
      <c r="F61" t="s">
        <v>1343</v>
      </c>
      <c r="G61" t="s">
        <v>580</v>
      </c>
      <c r="H61">
        <v>4608</v>
      </c>
      <c r="I61" t="s">
        <v>1164</v>
      </c>
      <c r="J61" s="151">
        <v>18900</v>
      </c>
      <c r="K61" s="183">
        <v>1900</v>
      </c>
    </row>
    <row r="62" spans="1:11" x14ac:dyDescent="0.2">
      <c r="A62" t="s">
        <v>691</v>
      </c>
      <c r="B62">
        <v>8800</v>
      </c>
      <c r="C62" t="s">
        <v>1164</v>
      </c>
      <c r="D62" t="s">
        <v>1339</v>
      </c>
      <c r="E62">
        <v>7246</v>
      </c>
      <c r="F62" t="s">
        <v>1342</v>
      </c>
      <c r="G62" t="s">
        <v>580</v>
      </c>
      <c r="H62">
        <v>4608</v>
      </c>
      <c r="I62" t="s">
        <v>1164</v>
      </c>
      <c r="J62" s="151">
        <v>18900</v>
      </c>
      <c r="K62" s="183">
        <v>1900</v>
      </c>
    </row>
    <row r="63" spans="1:11" x14ac:dyDescent="0.2">
      <c r="A63" t="s">
        <v>691</v>
      </c>
      <c r="B63">
        <v>8800</v>
      </c>
      <c r="C63" t="s">
        <v>1164</v>
      </c>
      <c r="D63" t="s">
        <v>1339</v>
      </c>
      <c r="E63">
        <v>7247</v>
      </c>
      <c r="F63" t="s">
        <v>1341</v>
      </c>
      <c r="G63" t="s">
        <v>580</v>
      </c>
      <c r="H63">
        <v>4608</v>
      </c>
      <c r="I63" t="s">
        <v>1164</v>
      </c>
      <c r="J63" s="151">
        <v>18900</v>
      </c>
      <c r="K63" s="183">
        <v>1900</v>
      </c>
    </row>
    <row r="64" spans="1:11" x14ac:dyDescent="0.2">
      <c r="A64" t="s">
        <v>691</v>
      </c>
      <c r="B64">
        <v>8800</v>
      </c>
      <c r="C64" t="s">
        <v>1164</v>
      </c>
      <c r="D64" t="s">
        <v>1339</v>
      </c>
      <c r="E64">
        <v>7248</v>
      </c>
      <c r="F64" t="s">
        <v>1340</v>
      </c>
      <c r="G64" t="s">
        <v>580</v>
      </c>
      <c r="H64">
        <v>4608</v>
      </c>
      <c r="I64" t="s">
        <v>1164</v>
      </c>
      <c r="J64" s="151">
        <v>18900</v>
      </c>
      <c r="K64" s="183">
        <v>1900</v>
      </c>
    </row>
    <row r="65" spans="1:11" x14ac:dyDescent="0.2">
      <c r="A65" t="s">
        <v>691</v>
      </c>
      <c r="B65">
        <v>8800</v>
      </c>
      <c r="C65" t="s">
        <v>1164</v>
      </c>
      <c r="D65" t="s">
        <v>1339</v>
      </c>
      <c r="E65">
        <v>7249</v>
      </c>
      <c r="F65" t="s">
        <v>1338</v>
      </c>
      <c r="G65" t="s">
        <v>556</v>
      </c>
      <c r="H65">
        <v>4608</v>
      </c>
      <c r="I65" t="s">
        <v>1164</v>
      </c>
      <c r="J65" s="151">
        <v>18900</v>
      </c>
      <c r="K65" s="183">
        <v>1900</v>
      </c>
    </row>
    <row r="66" spans="1:11" x14ac:dyDescent="0.2">
      <c r="A66" t="s">
        <v>691</v>
      </c>
      <c r="B66">
        <v>8800</v>
      </c>
      <c r="C66" t="s">
        <v>1164</v>
      </c>
      <c r="D66" t="s">
        <v>1333</v>
      </c>
      <c r="E66">
        <v>7251</v>
      </c>
      <c r="F66" t="s">
        <v>1337</v>
      </c>
      <c r="G66" t="s">
        <v>580</v>
      </c>
      <c r="H66">
        <v>4608</v>
      </c>
      <c r="I66" t="s">
        <v>1164</v>
      </c>
      <c r="J66" s="151">
        <v>18900</v>
      </c>
      <c r="K66" s="183">
        <v>1900</v>
      </c>
    </row>
    <row r="67" spans="1:11" x14ac:dyDescent="0.2">
      <c r="A67" t="s">
        <v>691</v>
      </c>
      <c r="B67">
        <v>8800</v>
      </c>
      <c r="C67" t="s">
        <v>1164</v>
      </c>
      <c r="D67" t="s">
        <v>1333</v>
      </c>
      <c r="E67">
        <v>7252</v>
      </c>
      <c r="F67" t="s">
        <v>1336</v>
      </c>
      <c r="G67" t="s">
        <v>580</v>
      </c>
      <c r="H67">
        <v>4608</v>
      </c>
      <c r="I67" t="s">
        <v>1164</v>
      </c>
      <c r="J67" s="151">
        <v>18900</v>
      </c>
      <c r="K67" s="183">
        <v>1900</v>
      </c>
    </row>
    <row r="68" spans="1:11" x14ac:dyDescent="0.2">
      <c r="A68" t="s">
        <v>691</v>
      </c>
      <c r="B68">
        <v>8800</v>
      </c>
      <c r="C68" t="s">
        <v>1164</v>
      </c>
      <c r="D68" t="s">
        <v>1333</v>
      </c>
      <c r="E68">
        <v>7253</v>
      </c>
      <c r="F68" t="s">
        <v>1335</v>
      </c>
      <c r="G68" t="s">
        <v>580</v>
      </c>
      <c r="H68">
        <v>4608</v>
      </c>
      <c r="I68" t="s">
        <v>1164</v>
      </c>
      <c r="J68" s="151">
        <v>18900</v>
      </c>
      <c r="K68" s="183">
        <v>1900</v>
      </c>
    </row>
    <row r="69" spans="1:11" x14ac:dyDescent="0.2">
      <c r="A69" t="s">
        <v>691</v>
      </c>
      <c r="B69">
        <v>8800</v>
      </c>
      <c r="C69" t="s">
        <v>1164</v>
      </c>
      <c r="D69" t="s">
        <v>1333</v>
      </c>
      <c r="E69">
        <v>7254</v>
      </c>
      <c r="F69" t="s">
        <v>1334</v>
      </c>
      <c r="G69" t="s">
        <v>580</v>
      </c>
      <c r="H69">
        <v>4608</v>
      </c>
      <c r="I69" t="s">
        <v>1164</v>
      </c>
      <c r="J69" s="151">
        <v>18900</v>
      </c>
      <c r="K69" s="183">
        <v>1900</v>
      </c>
    </row>
    <row r="70" spans="1:11" x14ac:dyDescent="0.2">
      <c r="A70" t="s">
        <v>691</v>
      </c>
      <c r="B70">
        <v>8800</v>
      </c>
      <c r="C70" t="s">
        <v>1164</v>
      </c>
      <c r="D70" t="s">
        <v>1333</v>
      </c>
      <c r="E70">
        <v>7255</v>
      </c>
      <c r="F70" t="s">
        <v>1332</v>
      </c>
      <c r="G70" t="s">
        <v>556</v>
      </c>
      <c r="H70">
        <v>4608</v>
      </c>
      <c r="I70" t="s">
        <v>1164</v>
      </c>
      <c r="J70" s="151">
        <v>18900</v>
      </c>
      <c r="K70" s="183">
        <v>1900</v>
      </c>
    </row>
    <row r="71" spans="1:11" x14ac:dyDescent="0.2">
      <c r="A71" t="s">
        <v>691</v>
      </c>
      <c r="B71">
        <v>8800</v>
      </c>
      <c r="C71" t="s">
        <v>1164</v>
      </c>
      <c r="D71" t="s">
        <v>1324</v>
      </c>
      <c r="E71">
        <v>7256</v>
      </c>
      <c r="F71" t="s">
        <v>1331</v>
      </c>
      <c r="G71" t="s">
        <v>580</v>
      </c>
      <c r="H71">
        <v>4608</v>
      </c>
      <c r="I71" t="s">
        <v>1164</v>
      </c>
      <c r="J71" s="151">
        <v>18900</v>
      </c>
      <c r="K71" s="183">
        <v>1900</v>
      </c>
    </row>
    <row r="72" spans="1:11" x14ac:dyDescent="0.2">
      <c r="A72" t="s">
        <v>691</v>
      </c>
      <c r="B72">
        <v>8800</v>
      </c>
      <c r="C72" t="s">
        <v>1164</v>
      </c>
      <c r="D72" t="s">
        <v>1324</v>
      </c>
      <c r="E72">
        <v>7257</v>
      </c>
      <c r="F72" t="s">
        <v>1330</v>
      </c>
      <c r="G72" t="s">
        <v>580</v>
      </c>
      <c r="H72">
        <v>4608</v>
      </c>
      <c r="I72" t="s">
        <v>1164</v>
      </c>
      <c r="J72" s="151">
        <v>18900</v>
      </c>
      <c r="K72" s="183">
        <v>1900</v>
      </c>
    </row>
    <row r="73" spans="1:11" x14ac:dyDescent="0.2">
      <c r="A73" t="s">
        <v>691</v>
      </c>
      <c r="B73">
        <v>8800</v>
      </c>
      <c r="C73" t="s">
        <v>1164</v>
      </c>
      <c r="D73" t="s">
        <v>1324</v>
      </c>
      <c r="E73">
        <v>7258</v>
      </c>
      <c r="F73" t="s">
        <v>1329</v>
      </c>
      <c r="G73" t="s">
        <v>580</v>
      </c>
      <c r="H73">
        <v>4608</v>
      </c>
      <c r="I73" t="s">
        <v>1164</v>
      </c>
      <c r="J73" s="151">
        <v>18900</v>
      </c>
      <c r="K73" s="183">
        <v>1900</v>
      </c>
    </row>
    <row r="74" spans="1:11" x14ac:dyDescent="0.2">
      <c r="A74" t="s">
        <v>691</v>
      </c>
      <c r="B74">
        <v>8800</v>
      </c>
      <c r="C74" t="s">
        <v>1164</v>
      </c>
      <c r="D74" t="s">
        <v>1324</v>
      </c>
      <c r="E74">
        <v>7259</v>
      </c>
      <c r="F74" t="s">
        <v>1328</v>
      </c>
      <c r="G74" t="s">
        <v>580</v>
      </c>
      <c r="H74">
        <v>4608</v>
      </c>
      <c r="I74" t="s">
        <v>1164</v>
      </c>
      <c r="J74" s="151">
        <v>18900</v>
      </c>
      <c r="K74" s="183">
        <v>1900</v>
      </c>
    </row>
    <row r="75" spans="1:11" x14ac:dyDescent="0.2">
      <c r="A75" t="s">
        <v>691</v>
      </c>
      <c r="B75">
        <v>8800</v>
      </c>
      <c r="C75" t="s">
        <v>1164</v>
      </c>
      <c r="D75" t="s">
        <v>1324</v>
      </c>
      <c r="E75">
        <v>7263</v>
      </c>
      <c r="F75" t="s">
        <v>1327</v>
      </c>
      <c r="G75" t="s">
        <v>580</v>
      </c>
      <c r="H75">
        <v>4608</v>
      </c>
      <c r="I75" t="s">
        <v>1164</v>
      </c>
      <c r="J75" s="151">
        <v>18900</v>
      </c>
      <c r="K75" s="183">
        <v>1900</v>
      </c>
    </row>
    <row r="76" spans="1:11" x14ac:dyDescent="0.2">
      <c r="A76" t="s">
        <v>691</v>
      </c>
      <c r="B76">
        <v>8800</v>
      </c>
      <c r="C76" t="s">
        <v>1164</v>
      </c>
      <c r="D76" t="s">
        <v>1324</v>
      </c>
      <c r="E76">
        <v>7264</v>
      </c>
      <c r="F76" t="s">
        <v>1326</v>
      </c>
      <c r="G76" t="s">
        <v>580</v>
      </c>
      <c r="H76">
        <v>4608</v>
      </c>
      <c r="I76" t="s">
        <v>1164</v>
      </c>
      <c r="J76" s="151">
        <v>18900</v>
      </c>
      <c r="K76" s="183">
        <v>1900</v>
      </c>
    </row>
    <row r="77" spans="1:11" x14ac:dyDescent="0.2">
      <c r="A77" t="s">
        <v>691</v>
      </c>
      <c r="B77">
        <v>8800</v>
      </c>
      <c r="C77" t="s">
        <v>1164</v>
      </c>
      <c r="D77" t="s">
        <v>1324</v>
      </c>
      <c r="E77">
        <v>7265</v>
      </c>
      <c r="F77" t="s">
        <v>1325</v>
      </c>
      <c r="G77" t="s">
        <v>580</v>
      </c>
      <c r="H77">
        <v>4608</v>
      </c>
      <c r="I77" t="s">
        <v>1164</v>
      </c>
      <c r="J77" s="151">
        <v>18900</v>
      </c>
      <c r="K77" s="183">
        <v>1900</v>
      </c>
    </row>
    <row r="78" spans="1:11" x14ac:dyDescent="0.2">
      <c r="A78" t="s">
        <v>691</v>
      </c>
      <c r="B78">
        <v>8800</v>
      </c>
      <c r="C78" t="s">
        <v>1164</v>
      </c>
      <c r="D78" t="s">
        <v>1324</v>
      </c>
      <c r="E78">
        <v>7266</v>
      </c>
      <c r="F78" t="s">
        <v>1323</v>
      </c>
      <c r="G78" t="s">
        <v>556</v>
      </c>
      <c r="H78">
        <v>4608</v>
      </c>
      <c r="I78" t="s">
        <v>1164</v>
      </c>
      <c r="J78" s="151">
        <v>18900</v>
      </c>
      <c r="K78" s="183">
        <v>1900</v>
      </c>
    </row>
    <row r="79" spans="1:11" x14ac:dyDescent="0.2">
      <c r="A79" t="s">
        <v>691</v>
      </c>
      <c r="B79">
        <v>8800</v>
      </c>
      <c r="C79" t="s">
        <v>1164</v>
      </c>
      <c r="D79" t="s">
        <v>1319</v>
      </c>
      <c r="E79">
        <v>7267</v>
      </c>
      <c r="F79" t="s">
        <v>1322</v>
      </c>
      <c r="G79" t="s">
        <v>580</v>
      </c>
      <c r="H79">
        <v>4608</v>
      </c>
      <c r="I79" t="s">
        <v>1164</v>
      </c>
      <c r="J79" s="151">
        <v>18900</v>
      </c>
      <c r="K79" s="183">
        <v>1900</v>
      </c>
    </row>
    <row r="80" spans="1:11" x14ac:dyDescent="0.2">
      <c r="A80" t="s">
        <v>691</v>
      </c>
      <c r="B80">
        <v>8800</v>
      </c>
      <c r="C80" t="s">
        <v>1164</v>
      </c>
      <c r="D80" t="s">
        <v>1319</v>
      </c>
      <c r="E80">
        <v>7268</v>
      </c>
      <c r="F80" t="s">
        <v>1321</v>
      </c>
      <c r="G80" t="s">
        <v>580</v>
      </c>
      <c r="H80">
        <v>4608</v>
      </c>
      <c r="I80" t="s">
        <v>1164</v>
      </c>
      <c r="J80" s="151">
        <v>18900</v>
      </c>
      <c r="K80" s="183">
        <v>1900</v>
      </c>
    </row>
    <row r="81" spans="1:11" x14ac:dyDescent="0.2">
      <c r="A81" t="s">
        <v>691</v>
      </c>
      <c r="B81">
        <v>8800</v>
      </c>
      <c r="C81" t="s">
        <v>1164</v>
      </c>
      <c r="D81" t="s">
        <v>1319</v>
      </c>
      <c r="E81">
        <v>7269</v>
      </c>
      <c r="F81" t="s">
        <v>1320</v>
      </c>
      <c r="G81" t="s">
        <v>580</v>
      </c>
      <c r="H81">
        <v>4608</v>
      </c>
      <c r="I81" t="s">
        <v>1164</v>
      </c>
      <c r="J81" s="151">
        <v>18900</v>
      </c>
      <c r="K81" s="183">
        <v>1900</v>
      </c>
    </row>
    <row r="82" spans="1:11" x14ac:dyDescent="0.2">
      <c r="A82" t="s">
        <v>691</v>
      </c>
      <c r="B82">
        <v>8800</v>
      </c>
      <c r="C82" t="s">
        <v>1164</v>
      </c>
      <c r="D82" t="s">
        <v>1319</v>
      </c>
      <c r="E82">
        <v>7270</v>
      </c>
      <c r="F82" t="s">
        <v>1318</v>
      </c>
      <c r="G82" t="s">
        <v>556</v>
      </c>
      <c r="H82">
        <v>4608</v>
      </c>
      <c r="I82" t="s">
        <v>1164</v>
      </c>
      <c r="J82" s="151">
        <v>18900</v>
      </c>
      <c r="K82" s="183">
        <v>1900</v>
      </c>
    </row>
    <row r="83" spans="1:11" x14ac:dyDescent="0.2">
      <c r="A83" t="s">
        <v>691</v>
      </c>
      <c r="B83">
        <v>8800</v>
      </c>
      <c r="C83" t="s">
        <v>1164</v>
      </c>
      <c r="D83" t="s">
        <v>1313</v>
      </c>
      <c r="E83">
        <v>7271</v>
      </c>
      <c r="F83" t="s">
        <v>1317</v>
      </c>
      <c r="G83" t="s">
        <v>580</v>
      </c>
      <c r="H83">
        <v>4608</v>
      </c>
      <c r="I83" t="s">
        <v>1164</v>
      </c>
      <c r="J83" s="151">
        <v>18900</v>
      </c>
      <c r="K83" s="183">
        <v>1900</v>
      </c>
    </row>
    <row r="84" spans="1:11" x14ac:dyDescent="0.2">
      <c r="A84" t="s">
        <v>691</v>
      </c>
      <c r="B84">
        <v>8800</v>
      </c>
      <c r="C84" t="s">
        <v>1164</v>
      </c>
      <c r="D84" t="s">
        <v>1313</v>
      </c>
      <c r="E84">
        <v>7272</v>
      </c>
      <c r="F84" t="s">
        <v>1316</v>
      </c>
      <c r="G84" t="s">
        <v>580</v>
      </c>
      <c r="H84">
        <v>4608</v>
      </c>
      <c r="I84" t="s">
        <v>1164</v>
      </c>
      <c r="J84" s="151">
        <v>18900</v>
      </c>
      <c r="K84" s="183">
        <v>1900</v>
      </c>
    </row>
    <row r="85" spans="1:11" x14ac:dyDescent="0.2">
      <c r="A85" t="s">
        <v>691</v>
      </c>
      <c r="B85">
        <v>8800</v>
      </c>
      <c r="C85" t="s">
        <v>1164</v>
      </c>
      <c r="D85" t="s">
        <v>1313</v>
      </c>
      <c r="E85">
        <v>7273</v>
      </c>
      <c r="F85" t="s">
        <v>1315</v>
      </c>
      <c r="G85" t="s">
        <v>580</v>
      </c>
      <c r="H85">
        <v>4608</v>
      </c>
      <c r="I85" t="s">
        <v>1164</v>
      </c>
      <c r="J85" s="151">
        <v>18900</v>
      </c>
      <c r="K85" s="183">
        <v>1900</v>
      </c>
    </row>
    <row r="86" spans="1:11" x14ac:dyDescent="0.2">
      <c r="A86" t="s">
        <v>691</v>
      </c>
      <c r="B86">
        <v>8800</v>
      </c>
      <c r="C86" t="s">
        <v>1164</v>
      </c>
      <c r="D86" t="s">
        <v>1313</v>
      </c>
      <c r="E86">
        <v>7274</v>
      </c>
      <c r="F86" t="s">
        <v>1314</v>
      </c>
      <c r="G86" t="s">
        <v>580</v>
      </c>
      <c r="H86">
        <v>4608</v>
      </c>
      <c r="I86" t="s">
        <v>1164</v>
      </c>
      <c r="J86" s="151">
        <v>18900</v>
      </c>
      <c r="K86" s="183">
        <v>1900</v>
      </c>
    </row>
    <row r="87" spans="1:11" x14ac:dyDescent="0.2">
      <c r="A87" t="s">
        <v>691</v>
      </c>
      <c r="B87">
        <v>8800</v>
      </c>
      <c r="C87" t="s">
        <v>1164</v>
      </c>
      <c r="D87" t="s">
        <v>1313</v>
      </c>
      <c r="E87">
        <v>7275</v>
      </c>
      <c r="F87" t="s">
        <v>1312</v>
      </c>
      <c r="G87" t="s">
        <v>556</v>
      </c>
      <c r="H87">
        <v>4608</v>
      </c>
      <c r="I87" t="s">
        <v>1164</v>
      </c>
      <c r="J87" s="151">
        <v>18900</v>
      </c>
      <c r="K87" s="183">
        <v>1900</v>
      </c>
    </row>
    <row r="88" spans="1:11" x14ac:dyDescent="0.2">
      <c r="A88" t="s">
        <v>691</v>
      </c>
      <c r="B88">
        <v>8800</v>
      </c>
      <c r="C88" t="s">
        <v>1164</v>
      </c>
      <c r="D88" t="s">
        <v>1302</v>
      </c>
      <c r="E88">
        <v>7276</v>
      </c>
      <c r="F88" t="s">
        <v>1311</v>
      </c>
      <c r="G88" t="s">
        <v>580</v>
      </c>
      <c r="H88">
        <v>4608</v>
      </c>
      <c r="I88" t="s">
        <v>1164</v>
      </c>
      <c r="J88" s="151">
        <v>18900</v>
      </c>
      <c r="K88" s="183">
        <v>1900</v>
      </c>
    </row>
    <row r="89" spans="1:11" x14ac:dyDescent="0.2">
      <c r="A89" t="s">
        <v>691</v>
      </c>
      <c r="B89">
        <v>8800</v>
      </c>
      <c r="C89" t="s">
        <v>1164</v>
      </c>
      <c r="D89" t="s">
        <v>1302</v>
      </c>
      <c r="E89">
        <v>7277</v>
      </c>
      <c r="F89" t="s">
        <v>1310</v>
      </c>
      <c r="G89" t="s">
        <v>580</v>
      </c>
      <c r="H89">
        <v>4608</v>
      </c>
      <c r="I89" t="s">
        <v>1164</v>
      </c>
      <c r="J89" s="151">
        <v>18900</v>
      </c>
      <c r="K89" s="183">
        <v>1900</v>
      </c>
    </row>
    <row r="90" spans="1:11" x14ac:dyDescent="0.2">
      <c r="A90" t="s">
        <v>691</v>
      </c>
      <c r="B90">
        <v>8800</v>
      </c>
      <c r="C90" t="s">
        <v>1164</v>
      </c>
      <c r="D90" t="s">
        <v>1302</v>
      </c>
      <c r="E90">
        <v>7278</v>
      </c>
      <c r="F90" t="s">
        <v>1309</v>
      </c>
      <c r="G90" t="s">
        <v>580</v>
      </c>
      <c r="H90">
        <v>4608</v>
      </c>
      <c r="I90" t="s">
        <v>1164</v>
      </c>
      <c r="J90" s="151">
        <v>18900</v>
      </c>
      <c r="K90" s="183">
        <v>1900</v>
      </c>
    </row>
    <row r="91" spans="1:11" x14ac:dyDescent="0.2">
      <c r="A91" t="s">
        <v>691</v>
      </c>
      <c r="B91">
        <v>8800</v>
      </c>
      <c r="C91" t="s">
        <v>1164</v>
      </c>
      <c r="D91" t="s">
        <v>1302</v>
      </c>
      <c r="E91">
        <v>7279</v>
      </c>
      <c r="F91" t="s">
        <v>1308</v>
      </c>
      <c r="G91" t="s">
        <v>580</v>
      </c>
      <c r="H91">
        <v>4608</v>
      </c>
      <c r="I91" t="s">
        <v>1164</v>
      </c>
      <c r="J91" s="151">
        <v>18900</v>
      </c>
      <c r="K91" s="183">
        <v>1900</v>
      </c>
    </row>
    <row r="92" spans="1:11" x14ac:dyDescent="0.2">
      <c r="A92" t="s">
        <v>691</v>
      </c>
      <c r="B92">
        <v>8800</v>
      </c>
      <c r="C92" t="s">
        <v>1164</v>
      </c>
      <c r="D92" t="s">
        <v>1302</v>
      </c>
      <c r="E92">
        <v>7280</v>
      </c>
      <c r="F92" t="s">
        <v>1307</v>
      </c>
      <c r="G92" t="s">
        <v>580</v>
      </c>
      <c r="H92">
        <v>4608</v>
      </c>
      <c r="I92" t="s">
        <v>1164</v>
      </c>
      <c r="J92" s="151">
        <v>18900</v>
      </c>
      <c r="K92" s="183">
        <v>1900</v>
      </c>
    </row>
    <row r="93" spans="1:11" x14ac:dyDescent="0.2">
      <c r="A93" t="s">
        <v>691</v>
      </c>
      <c r="B93">
        <v>8800</v>
      </c>
      <c r="C93" t="s">
        <v>1164</v>
      </c>
      <c r="D93" t="s">
        <v>1302</v>
      </c>
      <c r="E93">
        <v>7281</v>
      </c>
      <c r="F93" t="s">
        <v>1306</v>
      </c>
      <c r="G93" t="s">
        <v>580</v>
      </c>
      <c r="H93">
        <v>4608</v>
      </c>
      <c r="I93" t="s">
        <v>1164</v>
      </c>
      <c r="J93" s="151">
        <v>18900</v>
      </c>
      <c r="K93" s="183">
        <v>1900</v>
      </c>
    </row>
    <row r="94" spans="1:11" x14ac:dyDescent="0.2">
      <c r="A94" t="s">
        <v>691</v>
      </c>
      <c r="B94">
        <v>8800</v>
      </c>
      <c r="C94" t="s">
        <v>1164</v>
      </c>
      <c r="D94" t="s">
        <v>1302</v>
      </c>
      <c r="E94">
        <v>7282</v>
      </c>
      <c r="F94" t="s">
        <v>1305</v>
      </c>
      <c r="G94" t="s">
        <v>580</v>
      </c>
      <c r="H94">
        <v>4608</v>
      </c>
      <c r="I94" t="s">
        <v>1164</v>
      </c>
      <c r="J94" s="151">
        <v>18900</v>
      </c>
      <c r="K94" s="183">
        <v>1900</v>
      </c>
    </row>
    <row r="95" spans="1:11" x14ac:dyDescent="0.2">
      <c r="A95" t="s">
        <v>691</v>
      </c>
      <c r="B95">
        <v>8800</v>
      </c>
      <c r="C95" t="s">
        <v>1164</v>
      </c>
      <c r="D95" t="s">
        <v>1302</v>
      </c>
      <c r="E95">
        <v>7286</v>
      </c>
      <c r="F95" t="s">
        <v>1304</v>
      </c>
      <c r="G95" t="s">
        <v>580</v>
      </c>
      <c r="H95">
        <v>4608</v>
      </c>
      <c r="I95" t="s">
        <v>1164</v>
      </c>
      <c r="J95" s="151">
        <v>18900</v>
      </c>
      <c r="K95" s="183">
        <v>1900</v>
      </c>
    </row>
    <row r="96" spans="1:11" x14ac:dyDescent="0.2">
      <c r="A96" t="s">
        <v>691</v>
      </c>
      <c r="B96">
        <v>8800</v>
      </c>
      <c r="C96" t="s">
        <v>1164</v>
      </c>
      <c r="D96" t="s">
        <v>1302</v>
      </c>
      <c r="E96">
        <v>7287</v>
      </c>
      <c r="F96" t="s">
        <v>1303</v>
      </c>
      <c r="G96" t="s">
        <v>580</v>
      </c>
      <c r="H96">
        <v>4608</v>
      </c>
      <c r="I96" t="s">
        <v>1164</v>
      </c>
      <c r="J96" s="151">
        <v>18900</v>
      </c>
      <c r="K96" s="183">
        <v>1900</v>
      </c>
    </row>
    <row r="97" spans="1:11" x14ac:dyDescent="0.2">
      <c r="A97" t="s">
        <v>691</v>
      </c>
      <c r="B97">
        <v>8800</v>
      </c>
      <c r="C97" t="s">
        <v>1164</v>
      </c>
      <c r="D97" t="s">
        <v>1302</v>
      </c>
      <c r="E97">
        <v>7288</v>
      </c>
      <c r="F97" t="s">
        <v>1301</v>
      </c>
      <c r="G97" t="s">
        <v>556</v>
      </c>
      <c r="H97">
        <v>4608</v>
      </c>
      <c r="I97" t="s">
        <v>1164</v>
      </c>
      <c r="J97" s="151">
        <v>18900</v>
      </c>
      <c r="K97" s="183">
        <v>1900</v>
      </c>
    </row>
    <row r="98" spans="1:11" x14ac:dyDescent="0.2">
      <c r="A98" t="s">
        <v>691</v>
      </c>
      <c r="B98">
        <v>8800</v>
      </c>
      <c r="C98" t="s">
        <v>1164</v>
      </c>
      <c r="D98" t="s">
        <v>1294</v>
      </c>
      <c r="E98">
        <v>7289</v>
      </c>
      <c r="F98" t="s">
        <v>1300</v>
      </c>
      <c r="G98" t="s">
        <v>580</v>
      </c>
      <c r="H98">
        <v>4608</v>
      </c>
      <c r="I98" t="s">
        <v>1164</v>
      </c>
      <c r="J98" s="151">
        <v>18900</v>
      </c>
      <c r="K98" s="183">
        <v>1900</v>
      </c>
    </row>
    <row r="99" spans="1:11" x14ac:dyDescent="0.2">
      <c r="A99" t="s">
        <v>691</v>
      </c>
      <c r="B99">
        <v>8800</v>
      </c>
      <c r="C99" t="s">
        <v>1164</v>
      </c>
      <c r="D99" t="s">
        <v>1294</v>
      </c>
      <c r="E99">
        <v>7290</v>
      </c>
      <c r="F99" t="s">
        <v>1299</v>
      </c>
      <c r="G99" t="s">
        <v>580</v>
      </c>
      <c r="H99">
        <v>4608</v>
      </c>
      <c r="I99" t="s">
        <v>1164</v>
      </c>
      <c r="J99" s="151">
        <v>18900</v>
      </c>
      <c r="K99" s="183">
        <v>1900</v>
      </c>
    </row>
    <row r="100" spans="1:11" x14ac:dyDescent="0.2">
      <c r="A100" t="s">
        <v>691</v>
      </c>
      <c r="B100">
        <v>8800</v>
      </c>
      <c r="C100" t="s">
        <v>1164</v>
      </c>
      <c r="D100" t="s">
        <v>1294</v>
      </c>
      <c r="E100">
        <v>7291</v>
      </c>
      <c r="F100" t="s">
        <v>1298</v>
      </c>
      <c r="G100" t="s">
        <v>580</v>
      </c>
      <c r="H100">
        <v>4608</v>
      </c>
      <c r="I100" t="s">
        <v>1164</v>
      </c>
      <c r="J100" s="151">
        <v>18900</v>
      </c>
      <c r="K100" s="183">
        <v>1900</v>
      </c>
    </row>
    <row r="101" spans="1:11" x14ac:dyDescent="0.2">
      <c r="A101" t="s">
        <v>691</v>
      </c>
      <c r="B101">
        <v>8800</v>
      </c>
      <c r="C101" t="s">
        <v>1164</v>
      </c>
      <c r="D101" t="s">
        <v>1294</v>
      </c>
      <c r="E101">
        <v>7292</v>
      </c>
      <c r="F101" t="s">
        <v>1297</v>
      </c>
      <c r="G101" t="s">
        <v>580</v>
      </c>
      <c r="H101">
        <v>4608</v>
      </c>
      <c r="I101" t="s">
        <v>1164</v>
      </c>
      <c r="J101" s="151">
        <v>18900</v>
      </c>
      <c r="K101" s="183">
        <v>1900</v>
      </c>
    </row>
    <row r="102" spans="1:11" x14ac:dyDescent="0.2">
      <c r="A102" t="s">
        <v>691</v>
      </c>
      <c r="B102">
        <v>8800</v>
      </c>
      <c r="C102" t="s">
        <v>1164</v>
      </c>
      <c r="D102" t="s">
        <v>1294</v>
      </c>
      <c r="E102">
        <v>7293</v>
      </c>
      <c r="F102" t="s">
        <v>1296</v>
      </c>
      <c r="G102" t="s">
        <v>580</v>
      </c>
      <c r="H102">
        <v>4608</v>
      </c>
      <c r="I102" t="s">
        <v>1164</v>
      </c>
      <c r="J102" s="151">
        <v>18900</v>
      </c>
      <c r="K102" s="183">
        <v>1900</v>
      </c>
    </row>
    <row r="103" spans="1:11" x14ac:dyDescent="0.2">
      <c r="A103" t="s">
        <v>691</v>
      </c>
      <c r="B103">
        <v>8800</v>
      </c>
      <c r="C103" t="s">
        <v>1164</v>
      </c>
      <c r="D103" t="s">
        <v>1294</v>
      </c>
      <c r="E103">
        <v>7294</v>
      </c>
      <c r="F103" t="s">
        <v>1295</v>
      </c>
      <c r="G103" t="s">
        <v>580</v>
      </c>
      <c r="H103">
        <v>4608</v>
      </c>
      <c r="I103" t="s">
        <v>1164</v>
      </c>
      <c r="J103" s="151">
        <v>18900</v>
      </c>
      <c r="K103" s="183">
        <v>1900</v>
      </c>
    </row>
    <row r="104" spans="1:11" x14ac:dyDescent="0.2">
      <c r="A104" t="s">
        <v>691</v>
      </c>
      <c r="B104">
        <v>8800</v>
      </c>
      <c r="C104" t="s">
        <v>1164</v>
      </c>
      <c r="D104" t="s">
        <v>1294</v>
      </c>
      <c r="E104">
        <v>7295</v>
      </c>
      <c r="F104" t="s">
        <v>1293</v>
      </c>
      <c r="G104" t="s">
        <v>556</v>
      </c>
      <c r="H104">
        <v>4608</v>
      </c>
      <c r="I104" t="s">
        <v>1164</v>
      </c>
      <c r="J104" s="151">
        <v>18900</v>
      </c>
      <c r="K104" s="183">
        <v>1900</v>
      </c>
    </row>
    <row r="105" spans="1:11" x14ac:dyDescent="0.2">
      <c r="A105" t="s">
        <v>691</v>
      </c>
      <c r="B105">
        <v>8800</v>
      </c>
      <c r="C105" t="s">
        <v>1164</v>
      </c>
      <c r="D105" t="s">
        <v>1288</v>
      </c>
      <c r="E105">
        <v>7296</v>
      </c>
      <c r="F105" t="s">
        <v>1292</v>
      </c>
      <c r="G105" t="s">
        <v>580</v>
      </c>
      <c r="H105">
        <v>4608</v>
      </c>
      <c r="I105" t="s">
        <v>1164</v>
      </c>
      <c r="J105" s="151">
        <v>18900</v>
      </c>
      <c r="K105" s="183">
        <v>1900</v>
      </c>
    </row>
    <row r="106" spans="1:11" x14ac:dyDescent="0.2">
      <c r="A106" t="s">
        <v>691</v>
      </c>
      <c r="B106">
        <v>8800</v>
      </c>
      <c r="C106" t="s">
        <v>1164</v>
      </c>
      <c r="D106" t="s">
        <v>1288</v>
      </c>
      <c r="E106">
        <v>7297</v>
      </c>
      <c r="F106" t="s">
        <v>1291</v>
      </c>
      <c r="G106" t="s">
        <v>580</v>
      </c>
      <c r="H106">
        <v>4608</v>
      </c>
      <c r="I106" t="s">
        <v>1164</v>
      </c>
      <c r="J106" s="151">
        <v>18900</v>
      </c>
      <c r="K106" s="183">
        <v>1900</v>
      </c>
    </row>
    <row r="107" spans="1:11" x14ac:dyDescent="0.2">
      <c r="A107" t="s">
        <v>691</v>
      </c>
      <c r="B107">
        <v>8800</v>
      </c>
      <c r="C107" t="s">
        <v>1164</v>
      </c>
      <c r="D107" t="s">
        <v>1288</v>
      </c>
      <c r="E107">
        <v>7298</v>
      </c>
      <c r="F107" t="s">
        <v>1290</v>
      </c>
      <c r="G107" t="s">
        <v>580</v>
      </c>
      <c r="H107">
        <v>4608</v>
      </c>
      <c r="I107" t="s">
        <v>1164</v>
      </c>
      <c r="J107" s="151">
        <v>18900</v>
      </c>
      <c r="K107" s="183">
        <v>1900</v>
      </c>
    </row>
    <row r="108" spans="1:11" x14ac:dyDescent="0.2">
      <c r="A108" t="s">
        <v>691</v>
      </c>
      <c r="B108">
        <v>8800</v>
      </c>
      <c r="C108" t="s">
        <v>1164</v>
      </c>
      <c r="D108" t="s">
        <v>1288</v>
      </c>
      <c r="E108">
        <v>7299</v>
      </c>
      <c r="F108" t="s">
        <v>1289</v>
      </c>
      <c r="G108" t="s">
        <v>580</v>
      </c>
      <c r="H108">
        <v>4608</v>
      </c>
      <c r="I108" t="s">
        <v>1164</v>
      </c>
      <c r="J108" s="151">
        <v>18900</v>
      </c>
      <c r="K108" s="183">
        <v>1900</v>
      </c>
    </row>
    <row r="109" spans="1:11" x14ac:dyDescent="0.2">
      <c r="A109" t="s">
        <v>691</v>
      </c>
      <c r="B109">
        <v>8800</v>
      </c>
      <c r="C109" t="s">
        <v>1164</v>
      </c>
      <c r="D109" t="s">
        <v>1288</v>
      </c>
      <c r="E109">
        <v>7300</v>
      </c>
      <c r="F109" t="s">
        <v>1287</v>
      </c>
      <c r="G109" t="s">
        <v>556</v>
      </c>
      <c r="H109">
        <v>4608</v>
      </c>
      <c r="I109" t="s">
        <v>1164</v>
      </c>
      <c r="J109" s="151">
        <v>18900</v>
      </c>
      <c r="K109" s="183">
        <v>1900</v>
      </c>
    </row>
    <row r="110" spans="1:11" x14ac:dyDescent="0.2">
      <c r="A110" t="s">
        <v>691</v>
      </c>
      <c r="B110">
        <v>8800</v>
      </c>
      <c r="C110" t="s">
        <v>1164</v>
      </c>
      <c r="D110" t="s">
        <v>1282</v>
      </c>
      <c r="E110">
        <v>7312</v>
      </c>
      <c r="F110" t="s">
        <v>1286</v>
      </c>
      <c r="G110" t="s">
        <v>580</v>
      </c>
      <c r="H110">
        <v>4608</v>
      </c>
      <c r="I110" t="s">
        <v>1164</v>
      </c>
      <c r="J110" s="151">
        <v>18900</v>
      </c>
      <c r="K110" s="183">
        <v>1900</v>
      </c>
    </row>
    <row r="111" spans="1:11" x14ac:dyDescent="0.2">
      <c r="A111" t="s">
        <v>691</v>
      </c>
      <c r="B111">
        <v>8800</v>
      </c>
      <c r="C111" t="s">
        <v>1164</v>
      </c>
      <c r="D111" t="s">
        <v>1282</v>
      </c>
      <c r="E111">
        <v>7313</v>
      </c>
      <c r="F111" t="s">
        <v>1285</v>
      </c>
      <c r="G111" t="s">
        <v>580</v>
      </c>
      <c r="H111">
        <v>4608</v>
      </c>
      <c r="I111" t="s">
        <v>1164</v>
      </c>
      <c r="J111" s="151">
        <v>18900</v>
      </c>
      <c r="K111" s="183">
        <v>1900</v>
      </c>
    </row>
    <row r="112" spans="1:11" x14ac:dyDescent="0.2">
      <c r="A112" t="s">
        <v>691</v>
      </c>
      <c r="B112">
        <v>8800</v>
      </c>
      <c r="C112" t="s">
        <v>1164</v>
      </c>
      <c r="D112" t="s">
        <v>1282</v>
      </c>
      <c r="E112">
        <v>7314</v>
      </c>
      <c r="F112" t="s">
        <v>1284</v>
      </c>
      <c r="G112" t="s">
        <v>580</v>
      </c>
      <c r="H112">
        <v>4608</v>
      </c>
      <c r="I112" t="s">
        <v>1164</v>
      </c>
      <c r="J112" s="151">
        <v>18900</v>
      </c>
      <c r="K112" s="183">
        <v>1900</v>
      </c>
    </row>
    <row r="113" spans="1:11" x14ac:dyDescent="0.2">
      <c r="A113" t="s">
        <v>691</v>
      </c>
      <c r="B113">
        <v>8800</v>
      </c>
      <c r="C113" t="s">
        <v>1164</v>
      </c>
      <c r="D113" t="s">
        <v>1282</v>
      </c>
      <c r="E113">
        <v>7333</v>
      </c>
      <c r="F113" t="s">
        <v>1283</v>
      </c>
      <c r="G113" t="s">
        <v>580</v>
      </c>
      <c r="H113">
        <v>4608</v>
      </c>
      <c r="I113" t="s">
        <v>1164</v>
      </c>
      <c r="J113" s="151">
        <v>18900</v>
      </c>
      <c r="K113" s="183">
        <v>1900</v>
      </c>
    </row>
    <row r="114" spans="1:11" x14ac:dyDescent="0.2">
      <c r="A114" t="s">
        <v>691</v>
      </c>
      <c r="B114">
        <v>8800</v>
      </c>
      <c r="C114" t="s">
        <v>1164</v>
      </c>
      <c r="D114" t="s">
        <v>1282</v>
      </c>
      <c r="E114">
        <v>7334</v>
      </c>
      <c r="F114" t="s">
        <v>1281</v>
      </c>
      <c r="G114" t="s">
        <v>556</v>
      </c>
      <c r="H114">
        <v>4608</v>
      </c>
      <c r="I114" t="s">
        <v>1164</v>
      </c>
      <c r="J114" s="151">
        <v>18900</v>
      </c>
      <c r="K114" s="183">
        <v>1900</v>
      </c>
    </row>
    <row r="115" spans="1:11" x14ac:dyDescent="0.2">
      <c r="A115" t="s">
        <v>691</v>
      </c>
      <c r="B115">
        <v>8800</v>
      </c>
      <c r="C115" t="s">
        <v>1164</v>
      </c>
      <c r="D115" t="s">
        <v>1276</v>
      </c>
      <c r="E115">
        <v>7335</v>
      </c>
      <c r="F115" t="s">
        <v>1280</v>
      </c>
      <c r="G115" t="s">
        <v>580</v>
      </c>
      <c r="H115">
        <v>4608</v>
      </c>
      <c r="I115" t="s">
        <v>1164</v>
      </c>
      <c r="J115" s="151">
        <v>18900</v>
      </c>
      <c r="K115" s="183">
        <v>1900</v>
      </c>
    </row>
    <row r="116" spans="1:11" x14ac:dyDescent="0.2">
      <c r="A116" t="s">
        <v>691</v>
      </c>
      <c r="B116">
        <v>8800</v>
      </c>
      <c r="C116" t="s">
        <v>1164</v>
      </c>
      <c r="D116" t="s">
        <v>1276</v>
      </c>
      <c r="E116">
        <v>7336</v>
      </c>
      <c r="F116" t="s">
        <v>1279</v>
      </c>
      <c r="G116" t="s">
        <v>580</v>
      </c>
      <c r="H116">
        <v>4608</v>
      </c>
      <c r="I116" t="s">
        <v>1164</v>
      </c>
      <c r="J116" s="151">
        <v>18900</v>
      </c>
      <c r="K116" s="183">
        <v>1900</v>
      </c>
    </row>
    <row r="117" spans="1:11" x14ac:dyDescent="0.2">
      <c r="A117" t="s">
        <v>691</v>
      </c>
      <c r="B117">
        <v>8800</v>
      </c>
      <c r="C117" t="s">
        <v>1164</v>
      </c>
      <c r="D117" t="s">
        <v>1276</v>
      </c>
      <c r="E117">
        <v>7337</v>
      </c>
      <c r="F117" t="s">
        <v>1278</v>
      </c>
      <c r="G117" t="s">
        <v>580</v>
      </c>
      <c r="H117">
        <v>4608</v>
      </c>
      <c r="I117" t="s">
        <v>1164</v>
      </c>
      <c r="J117" s="151">
        <v>18900</v>
      </c>
      <c r="K117" s="183">
        <v>1900</v>
      </c>
    </row>
    <row r="118" spans="1:11" x14ac:dyDescent="0.2">
      <c r="A118" t="s">
        <v>691</v>
      </c>
      <c r="B118">
        <v>8800</v>
      </c>
      <c r="C118" t="s">
        <v>1164</v>
      </c>
      <c r="D118" t="s">
        <v>1276</v>
      </c>
      <c r="E118">
        <v>7338</v>
      </c>
      <c r="F118" t="s">
        <v>1277</v>
      </c>
      <c r="G118" t="s">
        <v>580</v>
      </c>
      <c r="H118">
        <v>4608</v>
      </c>
      <c r="I118" t="s">
        <v>1164</v>
      </c>
      <c r="J118" s="151">
        <v>18900</v>
      </c>
      <c r="K118" s="183">
        <v>1900</v>
      </c>
    </row>
    <row r="119" spans="1:11" x14ac:dyDescent="0.2">
      <c r="A119" t="s">
        <v>691</v>
      </c>
      <c r="B119">
        <v>8800</v>
      </c>
      <c r="C119" t="s">
        <v>1164</v>
      </c>
      <c r="D119" t="s">
        <v>1276</v>
      </c>
      <c r="E119">
        <v>7339</v>
      </c>
      <c r="F119" t="s">
        <v>1275</v>
      </c>
      <c r="G119" t="s">
        <v>556</v>
      </c>
      <c r="H119">
        <v>4608</v>
      </c>
      <c r="I119" t="s">
        <v>1164</v>
      </c>
      <c r="J119" s="151">
        <v>18900</v>
      </c>
      <c r="K119" s="183">
        <v>1900</v>
      </c>
    </row>
    <row r="120" spans="1:11" x14ac:dyDescent="0.2">
      <c r="A120" t="s">
        <v>691</v>
      </c>
      <c r="B120">
        <v>8800</v>
      </c>
      <c r="C120" t="s">
        <v>1164</v>
      </c>
      <c r="D120" t="s">
        <v>1274</v>
      </c>
      <c r="E120">
        <v>7344</v>
      </c>
      <c r="F120" t="s">
        <v>1273</v>
      </c>
      <c r="G120" t="s">
        <v>556</v>
      </c>
      <c r="H120">
        <v>4608</v>
      </c>
      <c r="I120" t="s">
        <v>1164</v>
      </c>
      <c r="J120" s="151">
        <v>18900</v>
      </c>
      <c r="K120" s="183">
        <v>1900</v>
      </c>
    </row>
    <row r="121" spans="1:11" x14ac:dyDescent="0.2">
      <c r="A121" t="s">
        <v>691</v>
      </c>
      <c r="B121">
        <v>8800</v>
      </c>
      <c r="C121" t="s">
        <v>1164</v>
      </c>
      <c r="D121" t="s">
        <v>1268</v>
      </c>
      <c r="E121">
        <v>7353</v>
      </c>
      <c r="F121" t="s">
        <v>1272</v>
      </c>
      <c r="G121" t="s">
        <v>580</v>
      </c>
      <c r="H121">
        <v>4608</v>
      </c>
      <c r="I121" t="s">
        <v>1164</v>
      </c>
      <c r="J121" s="151">
        <v>18900</v>
      </c>
      <c r="K121" s="183">
        <v>1900</v>
      </c>
    </row>
    <row r="122" spans="1:11" x14ac:dyDescent="0.2">
      <c r="A122" t="s">
        <v>691</v>
      </c>
      <c r="B122">
        <v>8800</v>
      </c>
      <c r="C122" t="s">
        <v>1164</v>
      </c>
      <c r="D122" t="s">
        <v>1268</v>
      </c>
      <c r="E122">
        <v>7354</v>
      </c>
      <c r="F122" t="s">
        <v>1271</v>
      </c>
      <c r="G122" t="s">
        <v>580</v>
      </c>
      <c r="H122">
        <v>4608</v>
      </c>
      <c r="I122" t="s">
        <v>1164</v>
      </c>
      <c r="J122" s="151">
        <v>18900</v>
      </c>
      <c r="K122" s="183">
        <v>1900</v>
      </c>
    </row>
    <row r="123" spans="1:11" x14ac:dyDescent="0.2">
      <c r="A123" t="s">
        <v>691</v>
      </c>
      <c r="B123">
        <v>8800</v>
      </c>
      <c r="C123" t="s">
        <v>1164</v>
      </c>
      <c r="D123" t="s">
        <v>1268</v>
      </c>
      <c r="E123">
        <v>7355</v>
      </c>
      <c r="F123" t="s">
        <v>1270</v>
      </c>
      <c r="G123" t="s">
        <v>580</v>
      </c>
      <c r="H123">
        <v>4608</v>
      </c>
      <c r="I123" t="s">
        <v>1164</v>
      </c>
      <c r="J123" s="151">
        <v>18900</v>
      </c>
      <c r="K123" s="183">
        <v>1900</v>
      </c>
    </row>
    <row r="124" spans="1:11" x14ac:dyDescent="0.2">
      <c r="A124" t="s">
        <v>691</v>
      </c>
      <c r="B124">
        <v>8800</v>
      </c>
      <c r="C124" t="s">
        <v>1164</v>
      </c>
      <c r="D124" t="s">
        <v>1268</v>
      </c>
      <c r="E124">
        <v>7356</v>
      </c>
      <c r="F124" t="s">
        <v>1269</v>
      </c>
      <c r="G124" t="s">
        <v>580</v>
      </c>
      <c r="H124">
        <v>4608</v>
      </c>
      <c r="I124" t="s">
        <v>1164</v>
      </c>
      <c r="J124" s="151">
        <v>18900</v>
      </c>
      <c r="K124" s="183">
        <v>1900</v>
      </c>
    </row>
    <row r="125" spans="1:11" x14ac:dyDescent="0.2">
      <c r="A125" t="s">
        <v>691</v>
      </c>
      <c r="B125">
        <v>8800</v>
      </c>
      <c r="C125" t="s">
        <v>1164</v>
      </c>
      <c r="D125" t="s">
        <v>1268</v>
      </c>
      <c r="E125">
        <v>7357</v>
      </c>
      <c r="F125" t="s">
        <v>1267</v>
      </c>
      <c r="G125" t="s">
        <v>556</v>
      </c>
      <c r="H125">
        <v>4608</v>
      </c>
      <c r="I125" t="s">
        <v>1164</v>
      </c>
      <c r="J125" s="151">
        <v>18900</v>
      </c>
      <c r="K125" s="183">
        <v>1900</v>
      </c>
    </row>
    <row r="126" spans="1:11" x14ac:dyDescent="0.2">
      <c r="A126" t="s">
        <v>691</v>
      </c>
      <c r="B126">
        <v>8800</v>
      </c>
      <c r="C126" t="s">
        <v>1164</v>
      </c>
      <c r="D126" t="s">
        <v>1262</v>
      </c>
      <c r="E126">
        <v>7358</v>
      </c>
      <c r="F126" t="s">
        <v>1266</v>
      </c>
      <c r="G126" t="s">
        <v>580</v>
      </c>
      <c r="H126">
        <v>4608</v>
      </c>
      <c r="I126" t="s">
        <v>1164</v>
      </c>
      <c r="J126" s="151">
        <v>18900</v>
      </c>
      <c r="K126" s="183">
        <v>1900</v>
      </c>
    </row>
    <row r="127" spans="1:11" x14ac:dyDescent="0.2">
      <c r="A127" t="s">
        <v>691</v>
      </c>
      <c r="B127">
        <v>8800</v>
      </c>
      <c r="C127" t="s">
        <v>1164</v>
      </c>
      <c r="D127" t="s">
        <v>1262</v>
      </c>
      <c r="E127">
        <v>7359</v>
      </c>
      <c r="F127" t="s">
        <v>1265</v>
      </c>
      <c r="G127" t="s">
        <v>580</v>
      </c>
      <c r="H127">
        <v>4608</v>
      </c>
      <c r="I127" t="s">
        <v>1164</v>
      </c>
      <c r="J127" s="151">
        <v>18900</v>
      </c>
      <c r="K127" s="183">
        <v>1900</v>
      </c>
    </row>
    <row r="128" spans="1:11" x14ac:dyDescent="0.2">
      <c r="A128" t="s">
        <v>691</v>
      </c>
      <c r="B128">
        <v>8800</v>
      </c>
      <c r="C128" t="s">
        <v>1164</v>
      </c>
      <c r="D128" t="s">
        <v>1262</v>
      </c>
      <c r="E128">
        <v>7383</v>
      </c>
      <c r="F128" t="s">
        <v>1264</v>
      </c>
      <c r="G128" t="s">
        <v>580</v>
      </c>
      <c r="H128">
        <v>4608</v>
      </c>
      <c r="I128" t="s">
        <v>1164</v>
      </c>
      <c r="J128" s="151">
        <v>18900</v>
      </c>
      <c r="K128" s="183">
        <v>1900</v>
      </c>
    </row>
    <row r="129" spans="1:11" x14ac:dyDescent="0.2">
      <c r="A129" t="s">
        <v>691</v>
      </c>
      <c r="B129">
        <v>8800</v>
      </c>
      <c r="C129" t="s">
        <v>1164</v>
      </c>
      <c r="D129" t="s">
        <v>1262</v>
      </c>
      <c r="E129">
        <v>7384</v>
      </c>
      <c r="F129" t="s">
        <v>1263</v>
      </c>
      <c r="G129" t="s">
        <v>580</v>
      </c>
      <c r="H129">
        <v>4608</v>
      </c>
      <c r="I129" t="s">
        <v>1164</v>
      </c>
      <c r="J129" s="151">
        <v>18900</v>
      </c>
      <c r="K129" s="183">
        <v>1900</v>
      </c>
    </row>
    <row r="130" spans="1:11" x14ac:dyDescent="0.2">
      <c r="A130" t="s">
        <v>691</v>
      </c>
      <c r="B130">
        <v>8800</v>
      </c>
      <c r="C130" t="s">
        <v>1164</v>
      </c>
      <c r="D130" t="s">
        <v>1262</v>
      </c>
      <c r="E130">
        <v>7630</v>
      </c>
      <c r="F130" t="s">
        <v>1261</v>
      </c>
      <c r="G130" t="s">
        <v>556</v>
      </c>
      <c r="H130">
        <v>4608</v>
      </c>
      <c r="I130" t="s">
        <v>1164</v>
      </c>
      <c r="J130" s="151">
        <v>18900</v>
      </c>
      <c r="K130" s="183">
        <v>1900</v>
      </c>
    </row>
    <row r="131" spans="1:11" x14ac:dyDescent="0.2">
      <c r="A131" t="s">
        <v>691</v>
      </c>
      <c r="B131">
        <v>8800</v>
      </c>
      <c r="C131" t="s">
        <v>1164</v>
      </c>
      <c r="D131" t="s">
        <v>1257</v>
      </c>
      <c r="E131">
        <v>7631</v>
      </c>
      <c r="F131" t="s">
        <v>1260</v>
      </c>
      <c r="G131" t="s">
        <v>580</v>
      </c>
      <c r="H131">
        <v>4608</v>
      </c>
      <c r="I131" t="s">
        <v>1164</v>
      </c>
      <c r="J131" s="151">
        <v>18900</v>
      </c>
      <c r="K131" s="183">
        <v>1900</v>
      </c>
    </row>
    <row r="132" spans="1:11" x14ac:dyDescent="0.2">
      <c r="A132" t="s">
        <v>691</v>
      </c>
      <c r="B132">
        <v>8800</v>
      </c>
      <c r="C132" t="s">
        <v>1164</v>
      </c>
      <c r="D132" t="s">
        <v>1257</v>
      </c>
      <c r="E132">
        <v>7669</v>
      </c>
      <c r="F132" t="s">
        <v>1259</v>
      </c>
      <c r="G132" t="s">
        <v>580</v>
      </c>
      <c r="H132">
        <v>4608</v>
      </c>
      <c r="I132" t="s">
        <v>1164</v>
      </c>
      <c r="J132" s="151">
        <v>18900</v>
      </c>
      <c r="K132" s="183">
        <v>1900</v>
      </c>
    </row>
    <row r="133" spans="1:11" x14ac:dyDescent="0.2">
      <c r="A133" t="s">
        <v>691</v>
      </c>
      <c r="B133">
        <v>8800</v>
      </c>
      <c r="C133" t="s">
        <v>1164</v>
      </c>
      <c r="D133" t="s">
        <v>1257</v>
      </c>
      <c r="E133">
        <v>7698</v>
      </c>
      <c r="F133" t="s">
        <v>1258</v>
      </c>
      <c r="G133" t="s">
        <v>580</v>
      </c>
      <c r="H133">
        <v>4608</v>
      </c>
      <c r="I133" t="s">
        <v>1164</v>
      </c>
      <c r="J133" s="151">
        <v>18900</v>
      </c>
      <c r="K133" s="183">
        <v>1900</v>
      </c>
    </row>
    <row r="134" spans="1:11" x14ac:dyDescent="0.2">
      <c r="A134" t="s">
        <v>691</v>
      </c>
      <c r="B134">
        <v>8800</v>
      </c>
      <c r="C134" t="s">
        <v>1164</v>
      </c>
      <c r="D134" t="s">
        <v>1257</v>
      </c>
      <c r="E134">
        <v>7701</v>
      </c>
      <c r="F134" t="s">
        <v>1256</v>
      </c>
      <c r="G134" t="s">
        <v>556</v>
      </c>
      <c r="H134">
        <v>4608</v>
      </c>
      <c r="I134" t="s">
        <v>1164</v>
      </c>
      <c r="J134" s="151">
        <v>18900</v>
      </c>
      <c r="K134" s="183">
        <v>1900</v>
      </c>
    </row>
    <row r="135" spans="1:11" x14ac:dyDescent="0.2">
      <c r="A135" t="s">
        <v>691</v>
      </c>
      <c r="B135">
        <v>8800</v>
      </c>
      <c r="C135" t="s">
        <v>1164</v>
      </c>
      <c r="D135" t="s">
        <v>1251</v>
      </c>
      <c r="E135">
        <v>7704</v>
      </c>
      <c r="F135" t="s">
        <v>1255</v>
      </c>
      <c r="G135" t="s">
        <v>580</v>
      </c>
      <c r="H135">
        <v>4608</v>
      </c>
      <c r="I135" t="s">
        <v>1164</v>
      </c>
      <c r="J135" s="151">
        <v>18900</v>
      </c>
      <c r="K135" s="183">
        <v>1900</v>
      </c>
    </row>
    <row r="136" spans="1:11" x14ac:dyDescent="0.2">
      <c r="A136" t="s">
        <v>691</v>
      </c>
      <c r="B136">
        <v>8800</v>
      </c>
      <c r="C136" t="s">
        <v>1164</v>
      </c>
      <c r="D136" t="s">
        <v>1251</v>
      </c>
      <c r="E136">
        <v>7735</v>
      </c>
      <c r="F136" t="s">
        <v>1254</v>
      </c>
      <c r="G136" t="s">
        <v>580</v>
      </c>
      <c r="H136">
        <v>4608</v>
      </c>
      <c r="I136" t="s">
        <v>1164</v>
      </c>
      <c r="J136" s="151">
        <v>18900</v>
      </c>
      <c r="K136" s="183">
        <v>1900</v>
      </c>
    </row>
    <row r="137" spans="1:11" x14ac:dyDescent="0.2">
      <c r="A137" t="s">
        <v>691</v>
      </c>
      <c r="B137">
        <v>8800</v>
      </c>
      <c r="C137" t="s">
        <v>1164</v>
      </c>
      <c r="D137" t="s">
        <v>1251</v>
      </c>
      <c r="E137">
        <v>7739</v>
      </c>
      <c r="F137" t="s">
        <v>1253</v>
      </c>
      <c r="G137" t="s">
        <v>580</v>
      </c>
      <c r="H137">
        <v>4608</v>
      </c>
      <c r="I137" t="s">
        <v>1164</v>
      </c>
      <c r="J137" s="151">
        <v>18900</v>
      </c>
      <c r="K137" s="183">
        <v>1900</v>
      </c>
    </row>
    <row r="138" spans="1:11" x14ac:dyDescent="0.2">
      <c r="A138" t="s">
        <v>691</v>
      </c>
      <c r="B138">
        <v>8800</v>
      </c>
      <c r="C138" t="s">
        <v>1164</v>
      </c>
      <c r="D138" t="s">
        <v>1251</v>
      </c>
      <c r="E138">
        <v>7747</v>
      </c>
      <c r="F138" t="s">
        <v>1252</v>
      </c>
      <c r="G138" t="s">
        <v>580</v>
      </c>
      <c r="H138">
        <v>4608</v>
      </c>
      <c r="I138" t="s">
        <v>1164</v>
      </c>
      <c r="J138" s="151">
        <v>18900</v>
      </c>
      <c r="K138" s="183">
        <v>1900</v>
      </c>
    </row>
    <row r="139" spans="1:11" x14ac:dyDescent="0.2">
      <c r="A139" t="s">
        <v>691</v>
      </c>
      <c r="B139">
        <v>8800</v>
      </c>
      <c r="C139" t="s">
        <v>1164</v>
      </c>
      <c r="D139" t="s">
        <v>1251</v>
      </c>
      <c r="E139">
        <v>7806</v>
      </c>
      <c r="F139" t="s">
        <v>1250</v>
      </c>
      <c r="G139" t="s">
        <v>556</v>
      </c>
      <c r="H139">
        <v>4608</v>
      </c>
      <c r="I139" t="s">
        <v>1164</v>
      </c>
      <c r="J139" s="151">
        <v>18900</v>
      </c>
      <c r="K139" s="183">
        <v>1900</v>
      </c>
    </row>
    <row r="140" spans="1:11" x14ac:dyDescent="0.2">
      <c r="A140" t="s">
        <v>691</v>
      </c>
      <c r="B140">
        <v>8800</v>
      </c>
      <c r="C140" t="s">
        <v>1164</v>
      </c>
      <c r="D140" t="s">
        <v>1241</v>
      </c>
      <c r="E140">
        <v>7816</v>
      </c>
      <c r="F140" t="s">
        <v>1249</v>
      </c>
      <c r="G140" t="s">
        <v>580</v>
      </c>
      <c r="H140">
        <v>4608</v>
      </c>
      <c r="I140" t="s">
        <v>1164</v>
      </c>
      <c r="J140" s="151">
        <v>18900</v>
      </c>
      <c r="K140" s="183">
        <v>1900</v>
      </c>
    </row>
    <row r="141" spans="1:11" x14ac:dyDescent="0.2">
      <c r="A141" t="s">
        <v>691</v>
      </c>
      <c r="B141">
        <v>8800</v>
      </c>
      <c r="C141" t="s">
        <v>1164</v>
      </c>
      <c r="D141" t="s">
        <v>1241</v>
      </c>
      <c r="E141">
        <v>7820</v>
      </c>
      <c r="F141" t="s">
        <v>1248</v>
      </c>
      <c r="G141" t="s">
        <v>580</v>
      </c>
      <c r="H141">
        <v>4608</v>
      </c>
      <c r="I141" t="s">
        <v>1164</v>
      </c>
      <c r="J141" s="151">
        <v>18900</v>
      </c>
      <c r="K141" s="183">
        <v>1900</v>
      </c>
    </row>
    <row r="142" spans="1:11" x14ac:dyDescent="0.2">
      <c r="A142" t="s">
        <v>691</v>
      </c>
      <c r="B142">
        <v>8800</v>
      </c>
      <c r="C142" t="s">
        <v>1164</v>
      </c>
      <c r="D142" t="s">
        <v>1241</v>
      </c>
      <c r="E142">
        <v>8021</v>
      </c>
      <c r="F142" t="s">
        <v>1247</v>
      </c>
      <c r="G142" t="s">
        <v>580</v>
      </c>
      <c r="H142">
        <v>4608</v>
      </c>
      <c r="I142" t="s">
        <v>1164</v>
      </c>
      <c r="J142" s="151">
        <v>18900</v>
      </c>
      <c r="K142" s="183">
        <v>1900</v>
      </c>
    </row>
    <row r="143" spans="1:11" x14ac:dyDescent="0.2">
      <c r="A143" t="s">
        <v>691</v>
      </c>
      <c r="B143">
        <v>8800</v>
      </c>
      <c r="C143" t="s">
        <v>1164</v>
      </c>
      <c r="D143" t="s">
        <v>1241</v>
      </c>
      <c r="E143">
        <v>8022</v>
      </c>
      <c r="F143" t="s">
        <v>1246</v>
      </c>
      <c r="G143" t="s">
        <v>580</v>
      </c>
      <c r="H143">
        <v>4608</v>
      </c>
      <c r="I143" t="s">
        <v>1164</v>
      </c>
      <c r="J143" s="151">
        <v>18900</v>
      </c>
      <c r="K143" s="183">
        <v>1900</v>
      </c>
    </row>
    <row r="144" spans="1:11" x14ac:dyDescent="0.2">
      <c r="A144" t="s">
        <v>691</v>
      </c>
      <c r="B144">
        <v>8800</v>
      </c>
      <c r="C144" t="s">
        <v>1164</v>
      </c>
      <c r="D144" t="s">
        <v>1241</v>
      </c>
      <c r="E144">
        <v>8023</v>
      </c>
      <c r="F144" t="s">
        <v>1245</v>
      </c>
      <c r="G144" t="s">
        <v>580</v>
      </c>
      <c r="H144">
        <v>4608</v>
      </c>
      <c r="I144" t="s">
        <v>1164</v>
      </c>
      <c r="J144" s="151">
        <v>18900</v>
      </c>
      <c r="K144" s="183">
        <v>1900</v>
      </c>
    </row>
    <row r="145" spans="1:11" x14ac:dyDescent="0.2">
      <c r="A145" t="s">
        <v>691</v>
      </c>
      <c r="B145">
        <v>8800</v>
      </c>
      <c r="C145" t="s">
        <v>1164</v>
      </c>
      <c r="D145" t="s">
        <v>1241</v>
      </c>
      <c r="E145">
        <v>8024</v>
      </c>
      <c r="F145" t="s">
        <v>1244</v>
      </c>
      <c r="G145" t="s">
        <v>580</v>
      </c>
      <c r="H145">
        <v>4608</v>
      </c>
      <c r="I145" t="s">
        <v>1164</v>
      </c>
      <c r="J145" s="151">
        <v>18900</v>
      </c>
      <c r="K145" s="183">
        <v>1900</v>
      </c>
    </row>
    <row r="146" spans="1:11" x14ac:dyDescent="0.2">
      <c r="A146" t="s">
        <v>691</v>
      </c>
      <c r="B146">
        <v>8800</v>
      </c>
      <c r="C146" t="s">
        <v>1164</v>
      </c>
      <c r="D146" t="s">
        <v>1241</v>
      </c>
      <c r="E146">
        <v>8025</v>
      </c>
      <c r="F146" t="s">
        <v>1243</v>
      </c>
      <c r="G146" t="s">
        <v>580</v>
      </c>
      <c r="H146">
        <v>4608</v>
      </c>
      <c r="I146" t="s">
        <v>1164</v>
      </c>
      <c r="J146" s="151">
        <v>18900</v>
      </c>
      <c r="K146" s="183">
        <v>1900</v>
      </c>
    </row>
    <row r="147" spans="1:11" x14ac:dyDescent="0.2">
      <c r="A147" t="s">
        <v>691</v>
      </c>
      <c r="B147">
        <v>8800</v>
      </c>
      <c r="C147" t="s">
        <v>1164</v>
      </c>
      <c r="D147" t="s">
        <v>1241</v>
      </c>
      <c r="E147">
        <v>8026</v>
      </c>
      <c r="F147" t="s">
        <v>1242</v>
      </c>
      <c r="G147" t="s">
        <v>580</v>
      </c>
      <c r="H147">
        <v>4608</v>
      </c>
      <c r="I147" t="s">
        <v>1164</v>
      </c>
      <c r="J147" s="151">
        <v>18900</v>
      </c>
      <c r="K147" s="183">
        <v>1900</v>
      </c>
    </row>
    <row r="148" spans="1:11" x14ac:dyDescent="0.2">
      <c r="A148" t="s">
        <v>691</v>
      </c>
      <c r="B148">
        <v>8800</v>
      </c>
      <c r="C148" t="s">
        <v>1164</v>
      </c>
      <c r="D148" t="s">
        <v>1241</v>
      </c>
      <c r="E148">
        <v>8027</v>
      </c>
      <c r="F148" t="s">
        <v>1240</v>
      </c>
      <c r="G148" t="s">
        <v>556</v>
      </c>
      <c r="H148">
        <v>4608</v>
      </c>
      <c r="I148" t="s">
        <v>1164</v>
      </c>
      <c r="J148" s="151">
        <v>18900</v>
      </c>
      <c r="K148" s="183">
        <v>1900</v>
      </c>
    </row>
    <row r="149" spans="1:11" x14ac:dyDescent="0.2">
      <c r="A149" t="s">
        <v>691</v>
      </c>
      <c r="B149">
        <v>8800</v>
      </c>
      <c r="C149" t="s">
        <v>1164</v>
      </c>
      <c r="D149" t="s">
        <v>1234</v>
      </c>
      <c r="E149">
        <v>8028</v>
      </c>
      <c r="F149" t="s">
        <v>1239</v>
      </c>
      <c r="G149" t="s">
        <v>580</v>
      </c>
      <c r="H149">
        <v>4608</v>
      </c>
      <c r="I149" t="s">
        <v>1164</v>
      </c>
      <c r="J149" s="151">
        <v>18900</v>
      </c>
      <c r="K149" s="183">
        <v>1900</v>
      </c>
    </row>
    <row r="150" spans="1:11" x14ac:dyDescent="0.2">
      <c r="A150" t="s">
        <v>691</v>
      </c>
      <c r="B150">
        <v>8800</v>
      </c>
      <c r="C150" t="s">
        <v>1164</v>
      </c>
      <c r="D150" t="s">
        <v>1234</v>
      </c>
      <c r="E150">
        <v>8029</v>
      </c>
      <c r="F150" t="s">
        <v>1238</v>
      </c>
      <c r="G150" t="s">
        <v>580</v>
      </c>
      <c r="H150">
        <v>4608</v>
      </c>
      <c r="I150" t="s">
        <v>1164</v>
      </c>
      <c r="J150" s="151">
        <v>18900</v>
      </c>
      <c r="K150" s="183">
        <v>1900</v>
      </c>
    </row>
    <row r="151" spans="1:11" x14ac:dyDescent="0.2">
      <c r="A151" t="s">
        <v>691</v>
      </c>
      <c r="B151">
        <v>8800</v>
      </c>
      <c r="C151" t="s">
        <v>1164</v>
      </c>
      <c r="D151" t="s">
        <v>1234</v>
      </c>
      <c r="E151">
        <v>8031</v>
      </c>
      <c r="F151" t="s">
        <v>1237</v>
      </c>
      <c r="G151" t="s">
        <v>580</v>
      </c>
      <c r="H151">
        <v>4608</v>
      </c>
      <c r="I151" t="s">
        <v>1164</v>
      </c>
      <c r="J151" s="151">
        <v>18900</v>
      </c>
      <c r="K151" s="183">
        <v>1900</v>
      </c>
    </row>
    <row r="152" spans="1:11" x14ac:dyDescent="0.2">
      <c r="A152" t="s">
        <v>691</v>
      </c>
      <c r="B152">
        <v>8800</v>
      </c>
      <c r="C152" t="s">
        <v>1164</v>
      </c>
      <c r="D152" t="s">
        <v>1234</v>
      </c>
      <c r="E152">
        <v>8032</v>
      </c>
      <c r="F152" t="s">
        <v>1236</v>
      </c>
      <c r="G152" t="s">
        <v>580</v>
      </c>
      <c r="H152">
        <v>4608</v>
      </c>
      <c r="I152" t="s">
        <v>1164</v>
      </c>
      <c r="J152" s="151">
        <v>18900</v>
      </c>
      <c r="K152" s="183">
        <v>1900</v>
      </c>
    </row>
    <row r="153" spans="1:11" x14ac:dyDescent="0.2">
      <c r="A153" t="s">
        <v>691</v>
      </c>
      <c r="B153">
        <v>8800</v>
      </c>
      <c r="C153" t="s">
        <v>1164</v>
      </c>
      <c r="D153" t="s">
        <v>1234</v>
      </c>
      <c r="E153">
        <v>8033</v>
      </c>
      <c r="F153" t="s">
        <v>1235</v>
      </c>
      <c r="G153" t="s">
        <v>580</v>
      </c>
      <c r="H153">
        <v>4608</v>
      </c>
      <c r="I153" t="s">
        <v>1164</v>
      </c>
      <c r="J153" s="151">
        <v>18900</v>
      </c>
      <c r="K153" s="183">
        <v>1900</v>
      </c>
    </row>
    <row r="154" spans="1:11" x14ac:dyDescent="0.2">
      <c r="A154" t="s">
        <v>691</v>
      </c>
      <c r="B154">
        <v>8800</v>
      </c>
      <c r="C154" t="s">
        <v>1164</v>
      </c>
      <c r="D154" t="s">
        <v>1234</v>
      </c>
      <c r="E154">
        <v>8034</v>
      </c>
      <c r="F154" t="s">
        <v>1233</v>
      </c>
      <c r="G154" t="s">
        <v>556</v>
      </c>
      <c r="H154">
        <v>4608</v>
      </c>
      <c r="I154" t="s">
        <v>1164</v>
      </c>
      <c r="J154" s="151">
        <v>18900</v>
      </c>
      <c r="K154" s="183">
        <v>1900</v>
      </c>
    </row>
    <row r="155" spans="1:11" x14ac:dyDescent="0.2">
      <c r="A155" t="s">
        <v>691</v>
      </c>
      <c r="B155">
        <v>8800</v>
      </c>
      <c r="C155" t="s">
        <v>1164</v>
      </c>
      <c r="D155" t="s">
        <v>1226</v>
      </c>
      <c r="E155">
        <v>8035</v>
      </c>
      <c r="F155" t="s">
        <v>1232</v>
      </c>
      <c r="G155" t="s">
        <v>580</v>
      </c>
      <c r="H155">
        <v>4608</v>
      </c>
      <c r="I155" t="s">
        <v>1164</v>
      </c>
      <c r="J155" s="151">
        <v>18900</v>
      </c>
      <c r="K155" s="183">
        <v>1900</v>
      </c>
    </row>
    <row r="156" spans="1:11" x14ac:dyDescent="0.2">
      <c r="A156" t="s">
        <v>691</v>
      </c>
      <c r="B156">
        <v>8800</v>
      </c>
      <c r="C156" t="s">
        <v>1164</v>
      </c>
      <c r="D156" t="s">
        <v>1226</v>
      </c>
      <c r="E156">
        <v>8036</v>
      </c>
      <c r="F156" t="s">
        <v>1231</v>
      </c>
      <c r="G156" t="s">
        <v>580</v>
      </c>
      <c r="H156">
        <v>4608</v>
      </c>
      <c r="I156" t="s">
        <v>1164</v>
      </c>
      <c r="J156" s="151">
        <v>18900</v>
      </c>
      <c r="K156" s="183">
        <v>1900</v>
      </c>
    </row>
    <row r="157" spans="1:11" x14ac:dyDescent="0.2">
      <c r="A157" t="s">
        <v>691</v>
      </c>
      <c r="B157">
        <v>8800</v>
      </c>
      <c r="C157" t="s">
        <v>1164</v>
      </c>
      <c r="D157" t="s">
        <v>1226</v>
      </c>
      <c r="E157">
        <v>8037</v>
      </c>
      <c r="F157" t="s">
        <v>1230</v>
      </c>
      <c r="G157" t="s">
        <v>580</v>
      </c>
      <c r="H157">
        <v>4608</v>
      </c>
      <c r="I157" t="s">
        <v>1164</v>
      </c>
      <c r="J157" s="151">
        <v>18900</v>
      </c>
      <c r="K157" s="183">
        <v>1900</v>
      </c>
    </row>
    <row r="158" spans="1:11" x14ac:dyDescent="0.2">
      <c r="A158" t="s">
        <v>691</v>
      </c>
      <c r="B158">
        <v>8800</v>
      </c>
      <c r="C158" t="s">
        <v>1164</v>
      </c>
      <c r="D158" t="s">
        <v>1226</v>
      </c>
      <c r="E158">
        <v>8038</v>
      </c>
      <c r="F158" t="s">
        <v>1229</v>
      </c>
      <c r="G158" t="s">
        <v>580</v>
      </c>
      <c r="H158">
        <v>4608</v>
      </c>
      <c r="I158" t="s">
        <v>1164</v>
      </c>
      <c r="J158" s="151">
        <v>18900</v>
      </c>
      <c r="K158" s="183">
        <v>1900</v>
      </c>
    </row>
    <row r="159" spans="1:11" x14ac:dyDescent="0.2">
      <c r="A159" t="s">
        <v>691</v>
      </c>
      <c r="B159">
        <v>8800</v>
      </c>
      <c r="C159" t="s">
        <v>1164</v>
      </c>
      <c r="D159" t="s">
        <v>1226</v>
      </c>
      <c r="E159">
        <v>8039</v>
      </c>
      <c r="F159" t="s">
        <v>1228</v>
      </c>
      <c r="G159" t="s">
        <v>580</v>
      </c>
      <c r="H159">
        <v>4608</v>
      </c>
      <c r="I159" t="s">
        <v>1164</v>
      </c>
      <c r="J159" s="151">
        <v>18900</v>
      </c>
      <c r="K159" s="183">
        <v>1900</v>
      </c>
    </row>
    <row r="160" spans="1:11" x14ac:dyDescent="0.2">
      <c r="A160" t="s">
        <v>691</v>
      </c>
      <c r="B160">
        <v>8800</v>
      </c>
      <c r="C160" t="s">
        <v>1164</v>
      </c>
      <c r="D160" t="s">
        <v>1226</v>
      </c>
      <c r="E160">
        <v>8116</v>
      </c>
      <c r="F160" t="s">
        <v>1227</v>
      </c>
      <c r="G160" t="s">
        <v>580</v>
      </c>
      <c r="H160">
        <v>4608</v>
      </c>
      <c r="I160" t="s">
        <v>1164</v>
      </c>
      <c r="J160" s="151">
        <v>18900</v>
      </c>
      <c r="K160" s="183">
        <v>1900</v>
      </c>
    </row>
    <row r="161" spans="1:11" x14ac:dyDescent="0.2">
      <c r="A161" t="s">
        <v>691</v>
      </c>
      <c r="B161">
        <v>8800</v>
      </c>
      <c r="C161" t="s">
        <v>1164</v>
      </c>
      <c r="D161" t="s">
        <v>1226</v>
      </c>
      <c r="E161">
        <v>8117</v>
      </c>
      <c r="F161" t="s">
        <v>1225</v>
      </c>
      <c r="G161" t="s">
        <v>556</v>
      </c>
      <c r="H161">
        <v>4608</v>
      </c>
      <c r="I161" t="s">
        <v>1164</v>
      </c>
      <c r="J161" s="151">
        <v>18900</v>
      </c>
      <c r="K161" s="183">
        <v>1900</v>
      </c>
    </row>
    <row r="162" spans="1:11" x14ac:dyDescent="0.2">
      <c r="A162" t="s">
        <v>691</v>
      </c>
      <c r="B162">
        <v>8800</v>
      </c>
      <c r="C162" t="s">
        <v>1164</v>
      </c>
      <c r="D162" t="s">
        <v>1224</v>
      </c>
      <c r="E162">
        <v>8118</v>
      </c>
      <c r="F162" t="s">
        <v>1223</v>
      </c>
      <c r="G162" t="s">
        <v>556</v>
      </c>
      <c r="H162">
        <v>4608</v>
      </c>
      <c r="I162" t="s">
        <v>1164</v>
      </c>
      <c r="J162" s="151">
        <v>18900</v>
      </c>
      <c r="K162" s="183">
        <v>1900</v>
      </c>
    </row>
    <row r="163" spans="1:11" x14ac:dyDescent="0.2">
      <c r="A163" t="s">
        <v>691</v>
      </c>
      <c r="B163">
        <v>8800</v>
      </c>
      <c r="C163" t="s">
        <v>1164</v>
      </c>
      <c r="D163" t="s">
        <v>1218</v>
      </c>
      <c r="E163">
        <v>8119</v>
      </c>
      <c r="F163" t="s">
        <v>1222</v>
      </c>
      <c r="G163" t="s">
        <v>580</v>
      </c>
      <c r="H163">
        <v>4608</v>
      </c>
      <c r="I163" t="s">
        <v>1164</v>
      </c>
      <c r="J163" s="151">
        <v>18900</v>
      </c>
      <c r="K163" s="183">
        <v>1900</v>
      </c>
    </row>
    <row r="164" spans="1:11" x14ac:dyDescent="0.2">
      <c r="A164" t="s">
        <v>691</v>
      </c>
      <c r="B164">
        <v>8800</v>
      </c>
      <c r="C164" t="s">
        <v>1164</v>
      </c>
      <c r="D164" t="s">
        <v>1218</v>
      </c>
      <c r="E164">
        <v>8120</v>
      </c>
      <c r="F164" t="s">
        <v>1221</v>
      </c>
      <c r="G164" t="s">
        <v>580</v>
      </c>
      <c r="H164">
        <v>4608</v>
      </c>
      <c r="I164" t="s">
        <v>1164</v>
      </c>
      <c r="J164" s="151">
        <v>18900</v>
      </c>
      <c r="K164" s="183">
        <v>1900</v>
      </c>
    </row>
    <row r="165" spans="1:11" x14ac:dyDescent="0.2">
      <c r="A165" t="s">
        <v>691</v>
      </c>
      <c r="B165">
        <v>8800</v>
      </c>
      <c r="C165" t="s">
        <v>1164</v>
      </c>
      <c r="D165" t="s">
        <v>1218</v>
      </c>
      <c r="E165">
        <v>8121</v>
      </c>
      <c r="F165" t="s">
        <v>1220</v>
      </c>
      <c r="G165" t="s">
        <v>580</v>
      </c>
      <c r="H165">
        <v>4608</v>
      </c>
      <c r="I165" t="s">
        <v>1164</v>
      </c>
      <c r="J165" s="151">
        <v>18900</v>
      </c>
      <c r="K165" s="183">
        <v>1900</v>
      </c>
    </row>
    <row r="166" spans="1:11" x14ac:dyDescent="0.2">
      <c r="A166" t="s">
        <v>691</v>
      </c>
      <c r="B166">
        <v>8800</v>
      </c>
      <c r="C166" t="s">
        <v>1164</v>
      </c>
      <c r="D166" t="s">
        <v>1218</v>
      </c>
      <c r="E166">
        <v>8122</v>
      </c>
      <c r="F166" t="s">
        <v>1219</v>
      </c>
      <c r="G166" t="s">
        <v>580</v>
      </c>
      <c r="H166">
        <v>4608</v>
      </c>
      <c r="I166" t="s">
        <v>1164</v>
      </c>
      <c r="J166" s="151">
        <v>18900</v>
      </c>
      <c r="K166" s="183">
        <v>1900</v>
      </c>
    </row>
    <row r="167" spans="1:11" x14ac:dyDescent="0.2">
      <c r="A167" t="s">
        <v>691</v>
      </c>
      <c r="B167">
        <v>8800</v>
      </c>
      <c r="C167" t="s">
        <v>1164</v>
      </c>
      <c r="D167" t="s">
        <v>1218</v>
      </c>
      <c r="E167">
        <v>8123</v>
      </c>
      <c r="F167" t="s">
        <v>1217</v>
      </c>
      <c r="G167" t="s">
        <v>556</v>
      </c>
      <c r="H167">
        <v>4608</v>
      </c>
      <c r="I167" t="s">
        <v>1164</v>
      </c>
      <c r="J167" s="151">
        <v>18900</v>
      </c>
      <c r="K167" s="183">
        <v>1900</v>
      </c>
    </row>
    <row r="168" spans="1:11" x14ac:dyDescent="0.2">
      <c r="A168" t="s">
        <v>691</v>
      </c>
      <c r="B168">
        <v>8800</v>
      </c>
      <c r="C168" t="s">
        <v>1164</v>
      </c>
      <c r="D168" t="s">
        <v>1216</v>
      </c>
      <c r="E168">
        <v>8124</v>
      </c>
      <c r="F168" t="s">
        <v>1215</v>
      </c>
      <c r="G168" t="s">
        <v>556</v>
      </c>
      <c r="H168">
        <v>4608</v>
      </c>
      <c r="I168" t="s">
        <v>1164</v>
      </c>
      <c r="J168" s="151">
        <v>18900</v>
      </c>
      <c r="K168" s="183">
        <v>1900</v>
      </c>
    </row>
    <row r="169" spans="1:11" x14ac:dyDescent="0.2">
      <c r="A169" t="s">
        <v>691</v>
      </c>
      <c r="B169">
        <v>8800</v>
      </c>
      <c r="C169" t="s">
        <v>1164</v>
      </c>
      <c r="D169" t="s">
        <v>1214</v>
      </c>
      <c r="E169">
        <v>8125</v>
      </c>
      <c r="F169" t="s">
        <v>1213</v>
      </c>
      <c r="G169" t="s">
        <v>580</v>
      </c>
      <c r="H169">
        <v>4608</v>
      </c>
      <c r="I169" t="s">
        <v>1164</v>
      </c>
      <c r="J169" s="151">
        <v>18900</v>
      </c>
      <c r="K169" s="183">
        <v>1900</v>
      </c>
    </row>
    <row r="170" spans="1:11" x14ac:dyDescent="0.2">
      <c r="A170" t="s">
        <v>691</v>
      </c>
      <c r="B170">
        <v>8800</v>
      </c>
      <c r="C170" t="s">
        <v>1164</v>
      </c>
      <c r="D170" t="s">
        <v>1209</v>
      </c>
      <c r="E170">
        <v>8126</v>
      </c>
      <c r="F170" t="s">
        <v>1212</v>
      </c>
      <c r="G170" t="s">
        <v>580</v>
      </c>
      <c r="H170">
        <v>4608</v>
      </c>
      <c r="I170" t="s">
        <v>1164</v>
      </c>
      <c r="J170" s="151">
        <v>18900</v>
      </c>
      <c r="K170" s="183">
        <v>1900</v>
      </c>
    </row>
    <row r="171" spans="1:11" x14ac:dyDescent="0.2">
      <c r="A171" t="s">
        <v>691</v>
      </c>
      <c r="B171">
        <v>8800</v>
      </c>
      <c r="C171" t="s">
        <v>1164</v>
      </c>
      <c r="D171" t="s">
        <v>1209</v>
      </c>
      <c r="E171">
        <v>8127</v>
      </c>
      <c r="F171" t="s">
        <v>1211</v>
      </c>
      <c r="G171" t="s">
        <v>580</v>
      </c>
      <c r="H171">
        <v>4608</v>
      </c>
      <c r="I171" t="s">
        <v>1164</v>
      </c>
      <c r="J171" s="151">
        <v>18900</v>
      </c>
      <c r="K171" s="183">
        <v>1900</v>
      </c>
    </row>
    <row r="172" spans="1:11" x14ac:dyDescent="0.2">
      <c r="A172" t="s">
        <v>691</v>
      </c>
      <c r="B172">
        <v>8800</v>
      </c>
      <c r="C172" t="s">
        <v>1164</v>
      </c>
      <c r="D172" t="s">
        <v>1209</v>
      </c>
      <c r="E172">
        <v>8128</v>
      </c>
      <c r="F172" t="s">
        <v>1210</v>
      </c>
      <c r="G172" t="s">
        <v>580</v>
      </c>
      <c r="H172">
        <v>4608</v>
      </c>
      <c r="I172" t="s">
        <v>1164</v>
      </c>
      <c r="J172" s="151">
        <v>18900</v>
      </c>
      <c r="K172" s="183">
        <v>1900</v>
      </c>
    </row>
    <row r="173" spans="1:11" x14ac:dyDescent="0.2">
      <c r="A173" t="s">
        <v>691</v>
      </c>
      <c r="B173">
        <v>8800</v>
      </c>
      <c r="C173" t="s">
        <v>1164</v>
      </c>
      <c r="D173" t="s">
        <v>1209</v>
      </c>
      <c r="E173">
        <v>8129</v>
      </c>
      <c r="F173" t="s">
        <v>1208</v>
      </c>
      <c r="G173" t="s">
        <v>556</v>
      </c>
      <c r="H173">
        <v>4608</v>
      </c>
      <c r="I173" t="s">
        <v>1164</v>
      </c>
      <c r="J173" s="151">
        <v>18900</v>
      </c>
      <c r="K173" s="183">
        <v>1900</v>
      </c>
    </row>
    <row r="174" spans="1:11" x14ac:dyDescent="0.2">
      <c r="A174" t="s">
        <v>691</v>
      </c>
      <c r="B174">
        <v>8800</v>
      </c>
      <c r="C174" t="s">
        <v>1164</v>
      </c>
      <c r="D174" t="s">
        <v>1204</v>
      </c>
      <c r="E174">
        <v>8130</v>
      </c>
      <c r="F174" t="s">
        <v>1207</v>
      </c>
      <c r="G174" t="s">
        <v>580</v>
      </c>
      <c r="H174">
        <v>4608</v>
      </c>
      <c r="I174" t="s">
        <v>1164</v>
      </c>
      <c r="J174" s="151">
        <v>18900</v>
      </c>
      <c r="K174" s="183">
        <v>1900</v>
      </c>
    </row>
    <row r="175" spans="1:11" x14ac:dyDescent="0.2">
      <c r="A175" t="s">
        <v>691</v>
      </c>
      <c r="B175">
        <v>8800</v>
      </c>
      <c r="C175" t="s">
        <v>1164</v>
      </c>
      <c r="D175" t="s">
        <v>1204</v>
      </c>
      <c r="E175">
        <v>8131</v>
      </c>
      <c r="F175" t="s">
        <v>1206</v>
      </c>
      <c r="G175" t="s">
        <v>580</v>
      </c>
      <c r="H175">
        <v>4608</v>
      </c>
      <c r="I175" t="s">
        <v>1164</v>
      </c>
      <c r="J175" s="151">
        <v>18900</v>
      </c>
      <c r="K175" s="183">
        <v>1900</v>
      </c>
    </row>
    <row r="176" spans="1:11" x14ac:dyDescent="0.2">
      <c r="A176" t="s">
        <v>691</v>
      </c>
      <c r="B176">
        <v>8800</v>
      </c>
      <c r="C176" t="s">
        <v>1164</v>
      </c>
      <c r="D176" t="s">
        <v>1204</v>
      </c>
      <c r="E176">
        <v>8132</v>
      </c>
      <c r="F176" t="s">
        <v>1205</v>
      </c>
      <c r="G176" t="s">
        <v>580</v>
      </c>
      <c r="H176">
        <v>4608</v>
      </c>
      <c r="I176" t="s">
        <v>1164</v>
      </c>
      <c r="J176" s="151">
        <v>18900</v>
      </c>
      <c r="K176" s="183">
        <v>1900</v>
      </c>
    </row>
    <row r="177" spans="1:11" x14ac:dyDescent="0.2">
      <c r="A177" t="s">
        <v>691</v>
      </c>
      <c r="B177">
        <v>8800</v>
      </c>
      <c r="C177" t="s">
        <v>1164</v>
      </c>
      <c r="D177" t="s">
        <v>1204</v>
      </c>
      <c r="E177">
        <v>8133</v>
      </c>
      <c r="F177" t="s">
        <v>1203</v>
      </c>
      <c r="G177" t="s">
        <v>556</v>
      </c>
      <c r="H177">
        <v>4608</v>
      </c>
      <c r="I177" t="s">
        <v>1164</v>
      </c>
      <c r="J177" s="151">
        <v>18900</v>
      </c>
      <c r="K177" s="183">
        <v>1900</v>
      </c>
    </row>
    <row r="178" spans="1:11" x14ac:dyDescent="0.2">
      <c r="A178" t="s">
        <v>691</v>
      </c>
      <c r="B178">
        <v>8800</v>
      </c>
      <c r="C178" t="s">
        <v>1164</v>
      </c>
      <c r="D178" t="s">
        <v>1199</v>
      </c>
      <c r="E178">
        <v>8134</v>
      </c>
      <c r="F178" t="s">
        <v>1202</v>
      </c>
      <c r="G178" t="s">
        <v>580</v>
      </c>
      <c r="H178">
        <v>4608</v>
      </c>
      <c r="I178" t="s">
        <v>1164</v>
      </c>
      <c r="J178" s="151">
        <v>18900</v>
      </c>
      <c r="K178" s="183">
        <v>1900</v>
      </c>
    </row>
    <row r="179" spans="1:11" x14ac:dyDescent="0.2">
      <c r="A179" t="s">
        <v>691</v>
      </c>
      <c r="B179">
        <v>8800</v>
      </c>
      <c r="C179" t="s">
        <v>1164</v>
      </c>
      <c r="D179" t="s">
        <v>1199</v>
      </c>
      <c r="E179">
        <v>8135</v>
      </c>
      <c r="F179" t="s">
        <v>1201</v>
      </c>
      <c r="G179" t="s">
        <v>580</v>
      </c>
      <c r="H179">
        <v>4608</v>
      </c>
      <c r="I179" t="s">
        <v>1164</v>
      </c>
      <c r="J179" s="151">
        <v>18900</v>
      </c>
      <c r="K179" s="183">
        <v>1900</v>
      </c>
    </row>
    <row r="180" spans="1:11" x14ac:dyDescent="0.2">
      <c r="A180" t="s">
        <v>691</v>
      </c>
      <c r="B180">
        <v>8800</v>
      </c>
      <c r="C180" t="s">
        <v>1164</v>
      </c>
      <c r="D180" t="s">
        <v>1199</v>
      </c>
      <c r="E180">
        <v>8136</v>
      </c>
      <c r="F180" t="s">
        <v>1200</v>
      </c>
      <c r="G180" t="s">
        <v>580</v>
      </c>
      <c r="H180">
        <v>4608</v>
      </c>
      <c r="I180" t="s">
        <v>1164</v>
      </c>
      <c r="J180" s="151">
        <v>18900</v>
      </c>
      <c r="K180" s="183">
        <v>1900</v>
      </c>
    </row>
    <row r="181" spans="1:11" x14ac:dyDescent="0.2">
      <c r="A181" t="s">
        <v>691</v>
      </c>
      <c r="B181">
        <v>8800</v>
      </c>
      <c r="C181" t="s">
        <v>1164</v>
      </c>
      <c r="D181" t="s">
        <v>1199</v>
      </c>
      <c r="E181">
        <v>8137</v>
      </c>
      <c r="F181" t="s">
        <v>1198</v>
      </c>
      <c r="G181" t="s">
        <v>556</v>
      </c>
      <c r="H181">
        <v>4608</v>
      </c>
      <c r="I181" t="s">
        <v>1164</v>
      </c>
      <c r="J181" s="151">
        <v>18900</v>
      </c>
      <c r="K181" s="183">
        <v>1900</v>
      </c>
    </row>
    <row r="182" spans="1:11" x14ac:dyDescent="0.2">
      <c r="A182" t="s">
        <v>691</v>
      </c>
      <c r="B182">
        <v>8800</v>
      </c>
      <c r="C182" t="s">
        <v>1164</v>
      </c>
      <c r="D182" t="s">
        <v>1194</v>
      </c>
      <c r="E182">
        <v>8138</v>
      </c>
      <c r="F182" t="s">
        <v>1197</v>
      </c>
      <c r="G182" t="s">
        <v>580</v>
      </c>
      <c r="H182">
        <v>4608</v>
      </c>
      <c r="I182" t="s">
        <v>1164</v>
      </c>
      <c r="J182" s="151">
        <v>18900</v>
      </c>
      <c r="K182" s="183">
        <v>1900</v>
      </c>
    </row>
    <row r="183" spans="1:11" x14ac:dyDescent="0.2">
      <c r="A183" t="s">
        <v>691</v>
      </c>
      <c r="B183">
        <v>8800</v>
      </c>
      <c r="C183" t="s">
        <v>1164</v>
      </c>
      <c r="D183" t="s">
        <v>1194</v>
      </c>
      <c r="E183">
        <v>8139</v>
      </c>
      <c r="F183" t="s">
        <v>1196</v>
      </c>
      <c r="G183" t="s">
        <v>580</v>
      </c>
      <c r="H183">
        <v>4608</v>
      </c>
      <c r="I183" t="s">
        <v>1164</v>
      </c>
      <c r="J183" s="151">
        <v>18900</v>
      </c>
      <c r="K183" s="183">
        <v>1900</v>
      </c>
    </row>
    <row r="184" spans="1:11" x14ac:dyDescent="0.2">
      <c r="A184" t="s">
        <v>691</v>
      </c>
      <c r="B184">
        <v>8800</v>
      </c>
      <c r="C184" t="s">
        <v>1164</v>
      </c>
      <c r="D184" t="s">
        <v>1194</v>
      </c>
      <c r="E184">
        <v>8140</v>
      </c>
      <c r="F184" t="s">
        <v>1195</v>
      </c>
      <c r="G184" t="s">
        <v>580</v>
      </c>
      <c r="H184">
        <v>4608</v>
      </c>
      <c r="I184" t="s">
        <v>1164</v>
      </c>
      <c r="J184" s="151">
        <v>18900</v>
      </c>
      <c r="K184" s="183">
        <v>1900</v>
      </c>
    </row>
    <row r="185" spans="1:11" x14ac:dyDescent="0.2">
      <c r="A185" t="s">
        <v>691</v>
      </c>
      <c r="B185">
        <v>8800</v>
      </c>
      <c r="C185" t="s">
        <v>1164</v>
      </c>
      <c r="D185" t="s">
        <v>1194</v>
      </c>
      <c r="E185">
        <v>8157</v>
      </c>
      <c r="F185" t="s">
        <v>1193</v>
      </c>
      <c r="G185" t="s">
        <v>556</v>
      </c>
      <c r="H185">
        <v>4608</v>
      </c>
      <c r="I185" t="s">
        <v>1164</v>
      </c>
      <c r="J185" s="151">
        <v>18900</v>
      </c>
      <c r="K185" s="183">
        <v>1900</v>
      </c>
    </row>
    <row r="186" spans="1:11" x14ac:dyDescent="0.2">
      <c r="A186" t="s">
        <v>691</v>
      </c>
      <c r="B186">
        <v>8800</v>
      </c>
      <c r="C186" t="s">
        <v>1164</v>
      </c>
      <c r="D186" t="s">
        <v>1189</v>
      </c>
      <c r="E186">
        <v>8158</v>
      </c>
      <c r="F186" t="s">
        <v>1192</v>
      </c>
      <c r="G186" t="s">
        <v>580</v>
      </c>
      <c r="H186">
        <v>4608</v>
      </c>
      <c r="I186" t="s">
        <v>1164</v>
      </c>
      <c r="J186" s="151">
        <v>18900</v>
      </c>
      <c r="K186" s="183">
        <v>1900</v>
      </c>
    </row>
    <row r="187" spans="1:11" x14ac:dyDescent="0.2">
      <c r="A187" t="s">
        <v>691</v>
      </c>
      <c r="B187">
        <v>8800</v>
      </c>
      <c r="C187" t="s">
        <v>1164</v>
      </c>
      <c r="D187" t="s">
        <v>1189</v>
      </c>
      <c r="E187">
        <v>8159</v>
      </c>
      <c r="F187" t="s">
        <v>1191</v>
      </c>
      <c r="G187" t="s">
        <v>580</v>
      </c>
      <c r="H187">
        <v>4608</v>
      </c>
      <c r="I187" t="s">
        <v>1164</v>
      </c>
      <c r="J187" s="151">
        <v>18900</v>
      </c>
      <c r="K187" s="183">
        <v>1900</v>
      </c>
    </row>
    <row r="188" spans="1:11" x14ac:dyDescent="0.2">
      <c r="A188" t="s">
        <v>691</v>
      </c>
      <c r="B188">
        <v>8800</v>
      </c>
      <c r="C188" t="s">
        <v>1164</v>
      </c>
      <c r="D188" t="s">
        <v>1189</v>
      </c>
      <c r="E188">
        <v>8160</v>
      </c>
      <c r="F188" t="s">
        <v>1190</v>
      </c>
      <c r="G188" t="s">
        <v>580</v>
      </c>
      <c r="H188">
        <v>4608</v>
      </c>
      <c r="I188" t="s">
        <v>1164</v>
      </c>
      <c r="J188" s="151">
        <v>18900</v>
      </c>
      <c r="K188" s="183">
        <v>1900</v>
      </c>
    </row>
    <row r="189" spans="1:11" x14ac:dyDescent="0.2">
      <c r="A189" t="s">
        <v>691</v>
      </c>
      <c r="B189">
        <v>8800</v>
      </c>
      <c r="C189" t="s">
        <v>1164</v>
      </c>
      <c r="D189" t="s">
        <v>1189</v>
      </c>
      <c r="E189">
        <v>8161</v>
      </c>
      <c r="F189" t="s">
        <v>1188</v>
      </c>
      <c r="G189" t="s">
        <v>556</v>
      </c>
      <c r="H189">
        <v>4608</v>
      </c>
      <c r="I189" t="s">
        <v>1164</v>
      </c>
      <c r="J189" s="151">
        <v>18900</v>
      </c>
      <c r="K189" s="183">
        <v>1900</v>
      </c>
    </row>
    <row r="190" spans="1:11" x14ac:dyDescent="0.2">
      <c r="A190" t="s">
        <v>691</v>
      </c>
      <c r="B190">
        <v>8800</v>
      </c>
      <c r="C190" t="s">
        <v>1164</v>
      </c>
      <c r="D190" t="s">
        <v>1184</v>
      </c>
      <c r="E190">
        <v>8162</v>
      </c>
      <c r="F190" t="s">
        <v>1187</v>
      </c>
      <c r="G190" t="s">
        <v>580</v>
      </c>
      <c r="H190">
        <v>4608</v>
      </c>
      <c r="I190" t="s">
        <v>1164</v>
      </c>
      <c r="J190" s="151">
        <v>18900</v>
      </c>
      <c r="K190" s="183">
        <v>1900</v>
      </c>
    </row>
    <row r="191" spans="1:11" x14ac:dyDescent="0.2">
      <c r="A191" t="s">
        <v>691</v>
      </c>
      <c r="B191">
        <v>8800</v>
      </c>
      <c r="C191" t="s">
        <v>1164</v>
      </c>
      <c r="D191" t="s">
        <v>1184</v>
      </c>
      <c r="E191">
        <v>8163</v>
      </c>
      <c r="F191" t="s">
        <v>1186</v>
      </c>
      <c r="G191" t="s">
        <v>580</v>
      </c>
      <c r="H191">
        <v>4608</v>
      </c>
      <c r="I191" t="s">
        <v>1164</v>
      </c>
      <c r="J191" s="151">
        <v>18900</v>
      </c>
      <c r="K191" s="183">
        <v>1900</v>
      </c>
    </row>
    <row r="192" spans="1:11" x14ac:dyDescent="0.2">
      <c r="A192" t="s">
        <v>691</v>
      </c>
      <c r="B192">
        <v>8800</v>
      </c>
      <c r="C192" t="s">
        <v>1164</v>
      </c>
      <c r="D192" t="s">
        <v>1184</v>
      </c>
      <c r="E192">
        <v>8164</v>
      </c>
      <c r="F192" t="s">
        <v>1185</v>
      </c>
      <c r="G192" t="s">
        <v>580</v>
      </c>
      <c r="H192">
        <v>4608</v>
      </c>
      <c r="I192" t="s">
        <v>1164</v>
      </c>
      <c r="J192" s="151">
        <v>18900</v>
      </c>
      <c r="K192" s="183">
        <v>1900</v>
      </c>
    </row>
    <row r="193" spans="1:11" x14ac:dyDescent="0.2">
      <c r="A193" t="s">
        <v>691</v>
      </c>
      <c r="B193">
        <v>8800</v>
      </c>
      <c r="C193" t="s">
        <v>1164</v>
      </c>
      <c r="D193" t="s">
        <v>1184</v>
      </c>
      <c r="E193">
        <v>8165</v>
      </c>
      <c r="F193" t="s">
        <v>1183</v>
      </c>
      <c r="G193" t="s">
        <v>556</v>
      </c>
      <c r="H193">
        <v>4608</v>
      </c>
      <c r="I193" t="s">
        <v>1164</v>
      </c>
      <c r="J193" s="151">
        <v>18900</v>
      </c>
      <c r="K193" s="183">
        <v>1900</v>
      </c>
    </row>
    <row r="194" spans="1:11" x14ac:dyDescent="0.2">
      <c r="A194" t="s">
        <v>691</v>
      </c>
      <c r="B194">
        <v>8800</v>
      </c>
      <c r="C194" t="s">
        <v>1164</v>
      </c>
      <c r="D194" t="s">
        <v>1178</v>
      </c>
      <c r="E194">
        <v>8166</v>
      </c>
      <c r="F194" t="s">
        <v>1182</v>
      </c>
      <c r="G194" t="s">
        <v>580</v>
      </c>
      <c r="H194">
        <v>4608</v>
      </c>
      <c r="I194" t="s">
        <v>1164</v>
      </c>
      <c r="J194" s="151">
        <v>18900</v>
      </c>
      <c r="K194" s="183">
        <v>1900</v>
      </c>
    </row>
    <row r="195" spans="1:11" x14ac:dyDescent="0.2">
      <c r="A195" t="s">
        <v>691</v>
      </c>
      <c r="B195">
        <v>8800</v>
      </c>
      <c r="C195" t="s">
        <v>1164</v>
      </c>
      <c r="D195" t="s">
        <v>1178</v>
      </c>
      <c r="E195">
        <v>8167</v>
      </c>
      <c r="F195" t="s">
        <v>1181</v>
      </c>
      <c r="G195" t="s">
        <v>580</v>
      </c>
      <c r="H195">
        <v>4608</v>
      </c>
      <c r="I195" t="s">
        <v>1164</v>
      </c>
      <c r="J195" s="151">
        <v>18900</v>
      </c>
      <c r="K195" s="183">
        <v>1900</v>
      </c>
    </row>
    <row r="196" spans="1:11" x14ac:dyDescent="0.2">
      <c r="A196" t="s">
        <v>691</v>
      </c>
      <c r="B196">
        <v>8800</v>
      </c>
      <c r="C196" t="s">
        <v>1164</v>
      </c>
      <c r="D196" t="s">
        <v>1178</v>
      </c>
      <c r="E196">
        <v>8168</v>
      </c>
      <c r="F196" t="s">
        <v>1180</v>
      </c>
      <c r="G196" t="s">
        <v>580</v>
      </c>
      <c r="H196">
        <v>4608</v>
      </c>
      <c r="I196" t="s">
        <v>1164</v>
      </c>
      <c r="J196" s="151">
        <v>18900</v>
      </c>
      <c r="K196" s="183">
        <v>1900</v>
      </c>
    </row>
    <row r="197" spans="1:11" x14ac:dyDescent="0.2">
      <c r="A197" t="s">
        <v>691</v>
      </c>
      <c r="B197">
        <v>8800</v>
      </c>
      <c r="C197" t="s">
        <v>1164</v>
      </c>
      <c r="D197" t="s">
        <v>1178</v>
      </c>
      <c r="E197">
        <v>8169</v>
      </c>
      <c r="F197" t="s">
        <v>1179</v>
      </c>
      <c r="G197" t="s">
        <v>580</v>
      </c>
      <c r="H197">
        <v>4608</v>
      </c>
      <c r="I197" t="s">
        <v>1164</v>
      </c>
      <c r="J197" s="151">
        <v>18900</v>
      </c>
      <c r="K197" s="183">
        <v>1900</v>
      </c>
    </row>
    <row r="198" spans="1:11" x14ac:dyDescent="0.2">
      <c r="A198" t="s">
        <v>691</v>
      </c>
      <c r="B198">
        <v>8800</v>
      </c>
      <c r="C198" t="s">
        <v>1164</v>
      </c>
      <c r="D198" t="s">
        <v>1178</v>
      </c>
      <c r="E198">
        <v>8170</v>
      </c>
      <c r="F198" t="s">
        <v>1177</v>
      </c>
      <c r="G198" t="s">
        <v>556</v>
      </c>
      <c r="H198">
        <v>4608</v>
      </c>
      <c r="I198" t="s">
        <v>1164</v>
      </c>
      <c r="J198" s="151">
        <v>18900</v>
      </c>
      <c r="K198" s="183">
        <v>1900</v>
      </c>
    </row>
    <row r="199" spans="1:11" x14ac:dyDescent="0.2">
      <c r="A199" t="s">
        <v>691</v>
      </c>
      <c r="B199">
        <v>8800</v>
      </c>
      <c r="C199" t="s">
        <v>1164</v>
      </c>
      <c r="D199" t="s">
        <v>1173</v>
      </c>
      <c r="E199">
        <v>8171</v>
      </c>
      <c r="F199" t="s">
        <v>1176</v>
      </c>
      <c r="G199" t="s">
        <v>580</v>
      </c>
      <c r="H199">
        <v>4608</v>
      </c>
      <c r="I199" t="s">
        <v>1164</v>
      </c>
      <c r="J199" s="151">
        <v>18900</v>
      </c>
      <c r="K199" s="183">
        <v>1900</v>
      </c>
    </row>
    <row r="200" spans="1:11" x14ac:dyDescent="0.2">
      <c r="A200" t="s">
        <v>691</v>
      </c>
      <c r="B200">
        <v>8800</v>
      </c>
      <c r="C200" t="s">
        <v>1164</v>
      </c>
      <c r="D200" t="s">
        <v>1173</v>
      </c>
      <c r="E200">
        <v>8172</v>
      </c>
      <c r="F200" t="s">
        <v>1175</v>
      </c>
      <c r="G200" t="s">
        <v>580</v>
      </c>
      <c r="H200">
        <v>4608</v>
      </c>
      <c r="I200" t="s">
        <v>1164</v>
      </c>
      <c r="J200" s="151">
        <v>18900</v>
      </c>
      <c r="K200" s="183">
        <v>1900</v>
      </c>
    </row>
    <row r="201" spans="1:11" x14ac:dyDescent="0.2">
      <c r="A201" t="s">
        <v>691</v>
      </c>
      <c r="B201">
        <v>8800</v>
      </c>
      <c r="C201" t="s">
        <v>1164</v>
      </c>
      <c r="D201" t="s">
        <v>1173</v>
      </c>
      <c r="E201">
        <v>8173</v>
      </c>
      <c r="F201" t="s">
        <v>1174</v>
      </c>
      <c r="G201" t="s">
        <v>580</v>
      </c>
      <c r="H201">
        <v>4608</v>
      </c>
      <c r="I201" t="s">
        <v>1164</v>
      </c>
      <c r="J201" s="151">
        <v>18900</v>
      </c>
      <c r="K201" s="183">
        <v>1900</v>
      </c>
    </row>
    <row r="202" spans="1:11" x14ac:dyDescent="0.2">
      <c r="A202" t="s">
        <v>691</v>
      </c>
      <c r="B202">
        <v>8800</v>
      </c>
      <c r="C202" t="s">
        <v>1164</v>
      </c>
      <c r="D202" t="s">
        <v>1173</v>
      </c>
      <c r="E202">
        <v>8174</v>
      </c>
      <c r="F202" t="s">
        <v>1172</v>
      </c>
      <c r="G202" t="s">
        <v>556</v>
      </c>
      <c r="H202">
        <v>4608</v>
      </c>
      <c r="I202" t="s">
        <v>1164</v>
      </c>
      <c r="J202" s="151">
        <v>18900</v>
      </c>
      <c r="K202" s="183">
        <v>1900</v>
      </c>
    </row>
    <row r="203" spans="1:11" x14ac:dyDescent="0.2">
      <c r="A203" t="s">
        <v>691</v>
      </c>
      <c r="B203">
        <v>8800</v>
      </c>
      <c r="C203" t="s">
        <v>1164</v>
      </c>
      <c r="D203" t="s">
        <v>1168</v>
      </c>
      <c r="E203">
        <v>8175</v>
      </c>
      <c r="F203" t="s">
        <v>1171</v>
      </c>
      <c r="G203" t="s">
        <v>580</v>
      </c>
      <c r="H203">
        <v>4608</v>
      </c>
      <c r="I203" t="s">
        <v>1164</v>
      </c>
      <c r="J203" s="151">
        <v>18900</v>
      </c>
      <c r="K203" s="183">
        <v>1900</v>
      </c>
    </row>
    <row r="204" spans="1:11" x14ac:dyDescent="0.2">
      <c r="A204" t="s">
        <v>691</v>
      </c>
      <c r="B204">
        <v>8800</v>
      </c>
      <c r="C204" t="s">
        <v>1164</v>
      </c>
      <c r="D204" t="s">
        <v>1168</v>
      </c>
      <c r="E204">
        <v>8176</v>
      </c>
      <c r="F204" t="s">
        <v>1170</v>
      </c>
      <c r="G204" t="s">
        <v>580</v>
      </c>
      <c r="H204">
        <v>4608</v>
      </c>
      <c r="I204" t="s">
        <v>1164</v>
      </c>
      <c r="J204" s="151">
        <v>18900</v>
      </c>
      <c r="K204" s="183">
        <v>1900</v>
      </c>
    </row>
    <row r="205" spans="1:11" x14ac:dyDescent="0.2">
      <c r="A205" t="s">
        <v>691</v>
      </c>
      <c r="B205">
        <v>8800</v>
      </c>
      <c r="C205" t="s">
        <v>1164</v>
      </c>
      <c r="D205" t="s">
        <v>1168</v>
      </c>
      <c r="E205">
        <v>8177</v>
      </c>
      <c r="F205" t="s">
        <v>1169</v>
      </c>
      <c r="G205" t="s">
        <v>580</v>
      </c>
      <c r="H205">
        <v>4608</v>
      </c>
      <c r="I205" t="s">
        <v>1164</v>
      </c>
      <c r="J205" s="151">
        <v>18900</v>
      </c>
      <c r="K205" s="183">
        <v>1900</v>
      </c>
    </row>
    <row r="206" spans="1:11" x14ac:dyDescent="0.2">
      <c r="A206" t="s">
        <v>691</v>
      </c>
      <c r="B206">
        <v>8800</v>
      </c>
      <c r="C206" t="s">
        <v>1164</v>
      </c>
      <c r="D206" t="s">
        <v>1168</v>
      </c>
      <c r="E206">
        <v>8178</v>
      </c>
      <c r="F206" t="s">
        <v>1167</v>
      </c>
      <c r="G206" t="s">
        <v>556</v>
      </c>
      <c r="H206">
        <v>4608</v>
      </c>
      <c r="I206" t="s">
        <v>1164</v>
      </c>
      <c r="J206" s="151">
        <v>18900</v>
      </c>
      <c r="K206" s="183">
        <v>1900</v>
      </c>
    </row>
    <row r="207" spans="1:11" x14ac:dyDescent="0.2">
      <c r="A207" t="s">
        <v>691</v>
      </c>
      <c r="B207">
        <v>8800</v>
      </c>
      <c r="C207" t="s">
        <v>1164</v>
      </c>
      <c r="D207" t="s">
        <v>24</v>
      </c>
      <c r="E207">
        <v>8222</v>
      </c>
      <c r="F207" t="s">
        <v>1166</v>
      </c>
      <c r="G207" t="s">
        <v>591</v>
      </c>
      <c r="H207">
        <v>4608</v>
      </c>
      <c r="I207" t="s">
        <v>1164</v>
      </c>
      <c r="J207" s="151">
        <v>18900</v>
      </c>
      <c r="K207" s="183">
        <v>1900</v>
      </c>
    </row>
    <row r="208" spans="1:11" x14ac:dyDescent="0.2">
      <c r="A208" t="s">
        <v>691</v>
      </c>
      <c r="B208">
        <v>8800</v>
      </c>
      <c r="C208" t="s">
        <v>1164</v>
      </c>
      <c r="D208" t="s">
        <v>24</v>
      </c>
      <c r="E208">
        <v>8223</v>
      </c>
      <c r="F208" t="s">
        <v>1165</v>
      </c>
      <c r="G208" t="s">
        <v>591</v>
      </c>
      <c r="H208">
        <v>4608</v>
      </c>
      <c r="I208" t="s">
        <v>1164</v>
      </c>
      <c r="J208" s="151">
        <v>18900</v>
      </c>
      <c r="K208" s="183">
        <v>1900</v>
      </c>
    </row>
    <row r="209" spans="1:11" x14ac:dyDescent="0.2">
      <c r="A209" t="s">
        <v>691</v>
      </c>
      <c r="B209">
        <v>8800</v>
      </c>
      <c r="C209" t="s">
        <v>1164</v>
      </c>
      <c r="D209" t="s">
        <v>1371</v>
      </c>
      <c r="E209">
        <v>9632</v>
      </c>
      <c r="F209" t="s">
        <v>1462</v>
      </c>
      <c r="G209" t="s">
        <v>580</v>
      </c>
      <c r="H209">
        <v>4608</v>
      </c>
      <c r="I209" t="s">
        <v>1164</v>
      </c>
      <c r="J209" s="151">
        <v>18900</v>
      </c>
      <c r="K209" s="183">
        <v>1900</v>
      </c>
    </row>
    <row r="210" spans="1:11" x14ac:dyDescent="0.2">
      <c r="A210" t="s">
        <v>691</v>
      </c>
      <c r="B210">
        <v>8800</v>
      </c>
      <c r="C210" t="s">
        <v>1164</v>
      </c>
      <c r="D210" t="s">
        <v>1463</v>
      </c>
      <c r="E210">
        <v>9633</v>
      </c>
      <c r="F210" t="s">
        <v>1464</v>
      </c>
      <c r="G210" t="s">
        <v>580</v>
      </c>
      <c r="H210">
        <v>4608</v>
      </c>
      <c r="I210" t="s">
        <v>1164</v>
      </c>
      <c r="J210" s="151">
        <v>18900</v>
      </c>
      <c r="K210" s="183">
        <v>1900</v>
      </c>
    </row>
    <row r="211" spans="1:11" x14ac:dyDescent="0.2">
      <c r="A211" t="s">
        <v>691</v>
      </c>
      <c r="B211">
        <v>8800</v>
      </c>
      <c r="C211" t="s">
        <v>1164</v>
      </c>
      <c r="D211" t="s">
        <v>1463</v>
      </c>
      <c r="E211">
        <v>9634</v>
      </c>
      <c r="F211" t="s">
        <v>1465</v>
      </c>
      <c r="G211" t="s">
        <v>580</v>
      </c>
      <c r="H211">
        <v>4608</v>
      </c>
      <c r="I211" t="s">
        <v>1164</v>
      </c>
      <c r="J211" s="151">
        <v>18900</v>
      </c>
      <c r="K211" s="183">
        <v>1900</v>
      </c>
    </row>
    <row r="212" spans="1:11" x14ac:dyDescent="0.2">
      <c r="A212" t="s">
        <v>691</v>
      </c>
      <c r="B212">
        <v>8800</v>
      </c>
      <c r="C212" t="s">
        <v>1164</v>
      </c>
      <c r="D212" t="s">
        <v>1463</v>
      </c>
      <c r="E212">
        <v>9635</v>
      </c>
      <c r="F212" t="s">
        <v>1466</v>
      </c>
      <c r="G212" t="s">
        <v>580</v>
      </c>
      <c r="H212">
        <v>4608</v>
      </c>
      <c r="I212" t="s">
        <v>1164</v>
      </c>
      <c r="J212" s="151">
        <v>18900</v>
      </c>
      <c r="K212" s="183">
        <v>1900</v>
      </c>
    </row>
    <row r="213" spans="1:11" x14ac:dyDescent="0.2">
      <c r="A213" t="s">
        <v>691</v>
      </c>
      <c r="B213">
        <v>8800</v>
      </c>
      <c r="C213" t="s">
        <v>1164</v>
      </c>
      <c r="D213" t="s">
        <v>1463</v>
      </c>
      <c r="E213">
        <v>9636</v>
      </c>
      <c r="F213" t="s">
        <v>1232</v>
      </c>
      <c r="G213" t="s">
        <v>580</v>
      </c>
      <c r="H213">
        <v>4608</v>
      </c>
      <c r="I213" t="s">
        <v>1164</v>
      </c>
      <c r="J213" s="151">
        <v>18900</v>
      </c>
      <c r="K213" s="183">
        <v>1900</v>
      </c>
    </row>
    <row r="214" spans="1:11" x14ac:dyDescent="0.2">
      <c r="A214" t="s">
        <v>691</v>
      </c>
      <c r="B214">
        <v>8800</v>
      </c>
      <c r="C214" t="s">
        <v>1164</v>
      </c>
      <c r="D214" t="s">
        <v>1463</v>
      </c>
      <c r="E214">
        <v>9637</v>
      </c>
      <c r="F214" t="s">
        <v>1467</v>
      </c>
      <c r="G214" t="s">
        <v>580</v>
      </c>
      <c r="H214">
        <v>4608</v>
      </c>
      <c r="I214" t="s">
        <v>1164</v>
      </c>
      <c r="J214" s="151">
        <v>18900</v>
      </c>
      <c r="K214" s="183">
        <v>1900</v>
      </c>
    </row>
    <row r="215" spans="1:11" x14ac:dyDescent="0.2">
      <c r="A215" t="s">
        <v>691</v>
      </c>
      <c r="B215">
        <v>8800</v>
      </c>
      <c r="C215" t="s">
        <v>1164</v>
      </c>
      <c r="D215" t="s">
        <v>1463</v>
      </c>
      <c r="E215">
        <v>9638</v>
      </c>
      <c r="F215" t="s">
        <v>1468</v>
      </c>
      <c r="G215" t="s">
        <v>580</v>
      </c>
      <c r="H215">
        <v>4608</v>
      </c>
      <c r="I215" t="s">
        <v>1164</v>
      </c>
      <c r="J215" s="151">
        <v>18900</v>
      </c>
      <c r="K215" s="183">
        <v>1900</v>
      </c>
    </row>
    <row r="216" spans="1:11" x14ac:dyDescent="0.2">
      <c r="A216" t="s">
        <v>691</v>
      </c>
      <c r="B216">
        <v>8800</v>
      </c>
      <c r="C216" t="s">
        <v>1164</v>
      </c>
      <c r="D216" t="s">
        <v>1463</v>
      </c>
      <c r="E216">
        <v>9639</v>
      </c>
      <c r="F216" t="s">
        <v>1469</v>
      </c>
      <c r="G216" t="s">
        <v>580</v>
      </c>
      <c r="H216">
        <v>4608</v>
      </c>
      <c r="I216" t="s">
        <v>1164</v>
      </c>
      <c r="J216" s="151">
        <v>18900</v>
      </c>
      <c r="K216" s="183">
        <v>1900</v>
      </c>
    </row>
    <row r="217" spans="1:11" x14ac:dyDescent="0.2">
      <c r="A217" t="s">
        <v>691</v>
      </c>
      <c r="B217">
        <v>8800</v>
      </c>
      <c r="C217" t="s">
        <v>1164</v>
      </c>
      <c r="D217" t="s">
        <v>1463</v>
      </c>
      <c r="E217">
        <v>9640</v>
      </c>
      <c r="F217" t="s">
        <v>1470</v>
      </c>
      <c r="G217" t="s">
        <v>556</v>
      </c>
      <c r="H217">
        <v>4608</v>
      </c>
      <c r="I217" t="s">
        <v>1164</v>
      </c>
      <c r="J217" s="151">
        <v>18900</v>
      </c>
      <c r="K217" s="183">
        <v>1900</v>
      </c>
    </row>
    <row r="218" spans="1:11" x14ac:dyDescent="0.2">
      <c r="A218" t="s">
        <v>691</v>
      </c>
      <c r="B218">
        <v>8800</v>
      </c>
      <c r="C218" t="s">
        <v>1164</v>
      </c>
      <c r="D218" t="s">
        <v>1471</v>
      </c>
      <c r="E218">
        <v>9641</v>
      </c>
      <c r="F218" t="s">
        <v>1472</v>
      </c>
      <c r="G218" t="s">
        <v>580</v>
      </c>
      <c r="H218">
        <v>4608</v>
      </c>
      <c r="I218" t="s">
        <v>1164</v>
      </c>
      <c r="J218" s="151">
        <v>18900</v>
      </c>
      <c r="K218" s="183">
        <v>1900</v>
      </c>
    </row>
    <row r="219" spans="1:11" x14ac:dyDescent="0.2">
      <c r="A219" t="s">
        <v>691</v>
      </c>
      <c r="B219">
        <v>8800</v>
      </c>
      <c r="C219" t="s">
        <v>1164</v>
      </c>
      <c r="D219" t="s">
        <v>1471</v>
      </c>
      <c r="E219">
        <v>9642</v>
      </c>
      <c r="F219" t="s">
        <v>1473</v>
      </c>
      <c r="G219" t="s">
        <v>580</v>
      </c>
      <c r="H219">
        <v>4608</v>
      </c>
      <c r="I219" t="s">
        <v>1164</v>
      </c>
      <c r="J219" s="151">
        <v>18900</v>
      </c>
      <c r="K219" s="183">
        <v>1900</v>
      </c>
    </row>
    <row r="220" spans="1:11" x14ac:dyDescent="0.2">
      <c r="A220" t="s">
        <v>691</v>
      </c>
      <c r="B220">
        <v>8800</v>
      </c>
      <c r="C220" t="s">
        <v>1164</v>
      </c>
      <c r="D220" t="s">
        <v>1471</v>
      </c>
      <c r="E220">
        <v>9643</v>
      </c>
      <c r="F220" t="s">
        <v>1474</v>
      </c>
      <c r="G220" t="s">
        <v>580</v>
      </c>
      <c r="H220">
        <v>4608</v>
      </c>
      <c r="I220" t="s">
        <v>1164</v>
      </c>
      <c r="J220" s="151">
        <v>18900</v>
      </c>
      <c r="K220" s="183">
        <v>1900</v>
      </c>
    </row>
    <row r="221" spans="1:11" x14ac:dyDescent="0.2">
      <c r="A221" t="s">
        <v>691</v>
      </c>
      <c r="B221">
        <v>8800</v>
      </c>
      <c r="C221" t="s">
        <v>1164</v>
      </c>
      <c r="D221" t="s">
        <v>1471</v>
      </c>
      <c r="E221">
        <v>9644</v>
      </c>
      <c r="F221" t="s">
        <v>1475</v>
      </c>
      <c r="G221" t="s">
        <v>580</v>
      </c>
      <c r="H221">
        <v>4608</v>
      </c>
      <c r="I221" t="s">
        <v>1164</v>
      </c>
      <c r="J221" s="151">
        <v>18900</v>
      </c>
      <c r="K221" s="183">
        <v>1900</v>
      </c>
    </row>
    <row r="222" spans="1:11" x14ac:dyDescent="0.2">
      <c r="A222" t="s">
        <v>691</v>
      </c>
      <c r="B222">
        <v>8800</v>
      </c>
      <c r="C222" t="s">
        <v>1164</v>
      </c>
      <c r="D222" t="s">
        <v>1471</v>
      </c>
      <c r="E222">
        <v>9645</v>
      </c>
      <c r="F222" t="s">
        <v>1476</v>
      </c>
      <c r="G222" t="s">
        <v>556</v>
      </c>
      <c r="H222">
        <v>4608</v>
      </c>
      <c r="I222" t="s">
        <v>1164</v>
      </c>
      <c r="J222" s="151">
        <v>18900</v>
      </c>
      <c r="K222" s="183">
        <v>1900</v>
      </c>
    </row>
    <row r="223" spans="1:11" x14ac:dyDescent="0.2">
      <c r="A223" t="s">
        <v>691</v>
      </c>
      <c r="B223">
        <v>8800</v>
      </c>
      <c r="C223" t="s">
        <v>1164</v>
      </c>
      <c r="D223" t="s">
        <v>1294</v>
      </c>
      <c r="E223">
        <v>9646</v>
      </c>
      <c r="F223" t="s">
        <v>1483</v>
      </c>
      <c r="G223" t="s">
        <v>580</v>
      </c>
      <c r="H223">
        <v>4608</v>
      </c>
      <c r="I223" t="s">
        <v>1164</v>
      </c>
      <c r="J223" s="151">
        <v>18900</v>
      </c>
      <c r="K223" s="183">
        <v>1900</v>
      </c>
    </row>
    <row r="224" spans="1:11" x14ac:dyDescent="0.2">
      <c r="A224" t="s">
        <v>691</v>
      </c>
      <c r="B224">
        <v>8801</v>
      </c>
      <c r="C224" t="s">
        <v>692</v>
      </c>
      <c r="D224" t="s">
        <v>24</v>
      </c>
      <c r="E224">
        <v>8409</v>
      </c>
      <c r="F224" t="s">
        <v>1121</v>
      </c>
      <c r="G224" t="s">
        <v>569</v>
      </c>
      <c r="H224">
        <v>58</v>
      </c>
      <c r="I224" t="s">
        <v>692</v>
      </c>
      <c r="J224" s="151">
        <v>18900</v>
      </c>
      <c r="K224" s="183">
        <v>1900</v>
      </c>
    </row>
    <row r="225" spans="1:11" x14ac:dyDescent="0.2">
      <c r="A225" t="s">
        <v>691</v>
      </c>
      <c r="B225">
        <v>8801</v>
      </c>
      <c r="C225" t="s">
        <v>692</v>
      </c>
      <c r="D225" t="s">
        <v>24</v>
      </c>
      <c r="E225">
        <v>8410</v>
      </c>
      <c r="F225" t="s">
        <v>1120</v>
      </c>
      <c r="G225" t="s">
        <v>569</v>
      </c>
      <c r="H225">
        <v>58</v>
      </c>
      <c r="I225" t="s">
        <v>692</v>
      </c>
      <c r="J225" s="151">
        <v>18900</v>
      </c>
      <c r="K225" s="183">
        <v>1900</v>
      </c>
    </row>
    <row r="226" spans="1:11" x14ac:dyDescent="0.2">
      <c r="A226" t="s">
        <v>691</v>
      </c>
      <c r="B226">
        <v>8801</v>
      </c>
      <c r="C226" t="s">
        <v>692</v>
      </c>
      <c r="D226" t="s">
        <v>24</v>
      </c>
      <c r="E226">
        <v>8411</v>
      </c>
      <c r="F226" t="s">
        <v>1119</v>
      </c>
      <c r="G226" t="s">
        <v>569</v>
      </c>
      <c r="H226">
        <v>58</v>
      </c>
      <c r="I226" t="s">
        <v>692</v>
      </c>
      <c r="J226" s="151">
        <v>18900</v>
      </c>
      <c r="K226" s="183">
        <v>1900</v>
      </c>
    </row>
    <row r="227" spans="1:11" x14ac:dyDescent="0.2">
      <c r="A227" t="s">
        <v>691</v>
      </c>
      <c r="B227">
        <v>8801</v>
      </c>
      <c r="C227" t="s">
        <v>692</v>
      </c>
      <c r="D227" t="s">
        <v>24</v>
      </c>
      <c r="E227">
        <v>8412</v>
      </c>
      <c r="F227" t="s">
        <v>1118</v>
      </c>
      <c r="G227" t="s">
        <v>546</v>
      </c>
      <c r="H227">
        <v>58</v>
      </c>
      <c r="I227" t="s">
        <v>692</v>
      </c>
      <c r="J227" s="151">
        <v>18900</v>
      </c>
      <c r="K227" s="183">
        <v>1900</v>
      </c>
    </row>
    <row r="228" spans="1:11" x14ac:dyDescent="0.2">
      <c r="A228" t="s">
        <v>691</v>
      </c>
      <c r="B228">
        <v>8801</v>
      </c>
      <c r="C228" t="s">
        <v>692</v>
      </c>
      <c r="D228" t="s">
        <v>24</v>
      </c>
      <c r="E228">
        <v>8413</v>
      </c>
      <c r="F228" t="s">
        <v>1117</v>
      </c>
      <c r="G228" t="s">
        <v>546</v>
      </c>
      <c r="H228">
        <v>58</v>
      </c>
      <c r="I228" t="s">
        <v>692</v>
      </c>
      <c r="J228" s="151">
        <v>18900</v>
      </c>
      <c r="K228" s="183">
        <v>1900</v>
      </c>
    </row>
    <row r="229" spans="1:11" x14ac:dyDescent="0.2">
      <c r="A229" t="s">
        <v>691</v>
      </c>
      <c r="B229">
        <v>8801</v>
      </c>
      <c r="C229" t="s">
        <v>692</v>
      </c>
      <c r="D229" t="s">
        <v>24</v>
      </c>
      <c r="E229">
        <v>8414</v>
      </c>
      <c r="F229" t="s">
        <v>1116</v>
      </c>
      <c r="G229" t="s">
        <v>546</v>
      </c>
      <c r="H229">
        <v>58</v>
      </c>
      <c r="I229" t="s">
        <v>692</v>
      </c>
      <c r="J229" s="151">
        <v>18900</v>
      </c>
      <c r="K229" s="183">
        <v>1900</v>
      </c>
    </row>
    <row r="230" spans="1:11" x14ac:dyDescent="0.2">
      <c r="A230" t="s">
        <v>691</v>
      </c>
      <c r="B230">
        <v>8801</v>
      </c>
      <c r="C230" t="s">
        <v>692</v>
      </c>
      <c r="D230" t="s">
        <v>24</v>
      </c>
      <c r="E230">
        <v>8415</v>
      </c>
      <c r="F230" t="s">
        <v>1115</v>
      </c>
      <c r="G230" t="s">
        <v>556</v>
      </c>
      <c r="H230">
        <v>58</v>
      </c>
      <c r="I230" t="s">
        <v>692</v>
      </c>
      <c r="J230" s="151">
        <v>18900</v>
      </c>
      <c r="K230" s="183">
        <v>1900</v>
      </c>
    </row>
    <row r="231" spans="1:11" x14ac:dyDescent="0.2">
      <c r="A231" t="s">
        <v>691</v>
      </c>
      <c r="B231">
        <v>8801</v>
      </c>
      <c r="C231" t="s">
        <v>692</v>
      </c>
      <c r="D231" t="s">
        <v>24</v>
      </c>
      <c r="E231">
        <v>9374</v>
      </c>
      <c r="F231" t="s">
        <v>693</v>
      </c>
      <c r="G231" t="s">
        <v>591</v>
      </c>
      <c r="H231">
        <v>58</v>
      </c>
      <c r="I231" t="s">
        <v>692</v>
      </c>
      <c r="J231" s="151">
        <v>18900</v>
      </c>
      <c r="K231" s="183">
        <v>1900</v>
      </c>
    </row>
    <row r="232" spans="1:11" x14ac:dyDescent="0.2">
      <c r="A232" t="s">
        <v>691</v>
      </c>
      <c r="B232">
        <v>8802</v>
      </c>
      <c r="C232" t="s">
        <v>689</v>
      </c>
      <c r="D232" t="s">
        <v>24</v>
      </c>
      <c r="E232">
        <v>8416</v>
      </c>
      <c r="F232" t="s">
        <v>1114</v>
      </c>
      <c r="G232" t="s">
        <v>569</v>
      </c>
      <c r="H232">
        <v>4676</v>
      </c>
      <c r="I232" t="s">
        <v>689</v>
      </c>
      <c r="J232" s="151">
        <v>18900</v>
      </c>
      <c r="K232" s="183">
        <v>1900</v>
      </c>
    </row>
    <row r="233" spans="1:11" x14ac:dyDescent="0.2">
      <c r="A233" t="s">
        <v>691</v>
      </c>
      <c r="B233">
        <v>8802</v>
      </c>
      <c r="C233" t="s">
        <v>689</v>
      </c>
      <c r="D233" t="s">
        <v>24</v>
      </c>
      <c r="E233">
        <v>8417</v>
      </c>
      <c r="F233" t="s">
        <v>1113</v>
      </c>
      <c r="G233" t="s">
        <v>569</v>
      </c>
      <c r="H233">
        <v>4676</v>
      </c>
      <c r="I233" t="s">
        <v>689</v>
      </c>
      <c r="J233" s="151">
        <v>18900</v>
      </c>
      <c r="K233" s="183">
        <v>1900</v>
      </c>
    </row>
    <row r="234" spans="1:11" x14ac:dyDescent="0.2">
      <c r="A234" t="s">
        <v>691</v>
      </c>
      <c r="B234">
        <v>8802</v>
      </c>
      <c r="C234" t="s">
        <v>689</v>
      </c>
      <c r="D234" t="s">
        <v>24</v>
      </c>
      <c r="E234">
        <v>8418</v>
      </c>
      <c r="F234" t="s">
        <v>1112</v>
      </c>
      <c r="G234" t="s">
        <v>569</v>
      </c>
      <c r="H234">
        <v>4676</v>
      </c>
      <c r="I234" t="s">
        <v>689</v>
      </c>
      <c r="J234" s="151">
        <v>18900</v>
      </c>
      <c r="K234" s="183">
        <v>1900</v>
      </c>
    </row>
    <row r="235" spans="1:11" x14ac:dyDescent="0.2">
      <c r="A235" t="s">
        <v>691</v>
      </c>
      <c r="B235">
        <v>8802</v>
      </c>
      <c r="C235" t="s">
        <v>689</v>
      </c>
      <c r="D235" t="s">
        <v>24</v>
      </c>
      <c r="E235">
        <v>8419</v>
      </c>
      <c r="F235" t="s">
        <v>1111</v>
      </c>
      <c r="G235" t="s">
        <v>546</v>
      </c>
      <c r="H235">
        <v>4676</v>
      </c>
      <c r="I235" t="s">
        <v>689</v>
      </c>
      <c r="J235" s="151">
        <v>18900</v>
      </c>
      <c r="K235" s="183">
        <v>1900</v>
      </c>
    </row>
    <row r="236" spans="1:11" x14ac:dyDescent="0.2">
      <c r="A236" t="s">
        <v>691</v>
      </c>
      <c r="B236">
        <v>8802</v>
      </c>
      <c r="C236" t="s">
        <v>689</v>
      </c>
      <c r="D236" t="s">
        <v>24</v>
      </c>
      <c r="E236">
        <v>8420</v>
      </c>
      <c r="F236" t="s">
        <v>1110</v>
      </c>
      <c r="G236" t="s">
        <v>546</v>
      </c>
      <c r="H236">
        <v>4676</v>
      </c>
      <c r="I236" t="s">
        <v>689</v>
      </c>
      <c r="J236" s="151">
        <v>18900</v>
      </c>
      <c r="K236" s="183">
        <v>1900</v>
      </c>
    </row>
    <row r="237" spans="1:11" x14ac:dyDescent="0.2">
      <c r="A237" t="s">
        <v>691</v>
      </c>
      <c r="B237">
        <v>8802</v>
      </c>
      <c r="C237" t="s">
        <v>689</v>
      </c>
      <c r="D237" t="s">
        <v>24</v>
      </c>
      <c r="E237">
        <v>8421</v>
      </c>
      <c r="F237" t="s">
        <v>1109</v>
      </c>
      <c r="G237" t="s">
        <v>556</v>
      </c>
      <c r="H237">
        <v>4676</v>
      </c>
      <c r="I237" t="s">
        <v>689</v>
      </c>
      <c r="J237" s="151">
        <v>18900</v>
      </c>
      <c r="K237" s="183">
        <v>1900</v>
      </c>
    </row>
    <row r="238" spans="1:11" x14ac:dyDescent="0.2">
      <c r="A238" t="s">
        <v>691</v>
      </c>
      <c r="B238">
        <v>8802</v>
      </c>
      <c r="C238" t="s">
        <v>689</v>
      </c>
      <c r="D238" t="s">
        <v>24</v>
      </c>
      <c r="E238">
        <v>9375</v>
      </c>
      <c r="F238" t="s">
        <v>690</v>
      </c>
      <c r="G238" t="s">
        <v>591</v>
      </c>
      <c r="H238">
        <v>4676</v>
      </c>
      <c r="I238" t="s">
        <v>689</v>
      </c>
      <c r="J238" s="151">
        <v>18900</v>
      </c>
      <c r="K238" s="183">
        <v>1900</v>
      </c>
    </row>
    <row r="239" spans="1:11" x14ac:dyDescent="0.2">
      <c r="A239" t="s">
        <v>595</v>
      </c>
      <c r="B239">
        <v>8810</v>
      </c>
      <c r="C239" t="s">
        <v>687</v>
      </c>
      <c r="D239" t="s">
        <v>24</v>
      </c>
      <c r="E239">
        <v>9083</v>
      </c>
      <c r="F239" t="s">
        <v>888</v>
      </c>
      <c r="G239" t="s">
        <v>556</v>
      </c>
      <c r="H239">
        <v>4657</v>
      </c>
      <c r="I239" t="s">
        <v>687</v>
      </c>
      <c r="J239" s="151">
        <v>18900</v>
      </c>
      <c r="K239" s="183">
        <v>1900</v>
      </c>
    </row>
    <row r="240" spans="1:11" x14ac:dyDescent="0.2">
      <c r="A240" t="s">
        <v>595</v>
      </c>
      <c r="B240">
        <v>8810</v>
      </c>
      <c r="C240" t="s">
        <v>687</v>
      </c>
      <c r="D240" t="s">
        <v>24</v>
      </c>
      <c r="E240">
        <v>9084</v>
      </c>
      <c r="F240" t="s">
        <v>887</v>
      </c>
      <c r="G240" t="s">
        <v>569</v>
      </c>
      <c r="H240">
        <v>4657</v>
      </c>
      <c r="I240" t="s">
        <v>687</v>
      </c>
      <c r="J240" s="151">
        <v>18900</v>
      </c>
      <c r="K240" s="183">
        <v>1900</v>
      </c>
    </row>
    <row r="241" spans="1:11" x14ac:dyDescent="0.2">
      <c r="A241" t="s">
        <v>595</v>
      </c>
      <c r="B241">
        <v>8810</v>
      </c>
      <c r="C241" t="s">
        <v>687</v>
      </c>
      <c r="D241" t="s">
        <v>24</v>
      </c>
      <c r="E241">
        <v>9085</v>
      </c>
      <c r="F241" t="s">
        <v>886</v>
      </c>
      <c r="G241" t="s">
        <v>569</v>
      </c>
      <c r="H241">
        <v>4657</v>
      </c>
      <c r="I241" t="s">
        <v>687</v>
      </c>
      <c r="J241" s="151">
        <v>18900</v>
      </c>
      <c r="K241" s="183">
        <v>1900</v>
      </c>
    </row>
    <row r="242" spans="1:11" x14ac:dyDescent="0.2">
      <c r="A242" t="s">
        <v>595</v>
      </c>
      <c r="B242">
        <v>8810</v>
      </c>
      <c r="C242" t="s">
        <v>687</v>
      </c>
      <c r="D242" t="s">
        <v>24</v>
      </c>
      <c r="E242">
        <v>9086</v>
      </c>
      <c r="F242" t="s">
        <v>885</v>
      </c>
      <c r="G242" t="s">
        <v>569</v>
      </c>
      <c r="H242">
        <v>4657</v>
      </c>
      <c r="I242" t="s">
        <v>687</v>
      </c>
      <c r="J242" s="151">
        <v>18900</v>
      </c>
      <c r="K242" s="183">
        <v>1900</v>
      </c>
    </row>
    <row r="243" spans="1:11" x14ac:dyDescent="0.2">
      <c r="A243" t="s">
        <v>595</v>
      </c>
      <c r="B243">
        <v>8810</v>
      </c>
      <c r="C243" t="s">
        <v>687</v>
      </c>
      <c r="D243" t="s">
        <v>24</v>
      </c>
      <c r="E243">
        <v>9087</v>
      </c>
      <c r="F243" t="s">
        <v>884</v>
      </c>
      <c r="G243" t="s">
        <v>546</v>
      </c>
      <c r="H243">
        <v>4657</v>
      </c>
      <c r="I243" t="s">
        <v>687</v>
      </c>
      <c r="J243" s="151">
        <v>18900</v>
      </c>
      <c r="K243" s="183">
        <v>1900</v>
      </c>
    </row>
    <row r="244" spans="1:11" x14ac:dyDescent="0.2">
      <c r="A244" t="s">
        <v>595</v>
      </c>
      <c r="B244">
        <v>8810</v>
      </c>
      <c r="C244" t="s">
        <v>687</v>
      </c>
      <c r="D244" t="s">
        <v>24</v>
      </c>
      <c r="E244">
        <v>9088</v>
      </c>
      <c r="F244" t="s">
        <v>883</v>
      </c>
      <c r="G244" t="s">
        <v>546</v>
      </c>
      <c r="H244">
        <v>4657</v>
      </c>
      <c r="I244" t="s">
        <v>687</v>
      </c>
      <c r="J244" s="151">
        <v>18900</v>
      </c>
      <c r="K244" s="183">
        <v>1900</v>
      </c>
    </row>
    <row r="245" spans="1:11" x14ac:dyDescent="0.2">
      <c r="A245" t="s">
        <v>595</v>
      </c>
      <c r="B245">
        <v>8810</v>
      </c>
      <c r="C245" t="s">
        <v>687</v>
      </c>
      <c r="D245" t="s">
        <v>24</v>
      </c>
      <c r="E245">
        <v>9089</v>
      </c>
      <c r="F245" t="s">
        <v>882</v>
      </c>
      <c r="G245" t="s">
        <v>546</v>
      </c>
      <c r="H245">
        <v>4657</v>
      </c>
      <c r="I245" t="s">
        <v>687</v>
      </c>
      <c r="J245" s="151">
        <v>18900</v>
      </c>
      <c r="K245" s="183">
        <v>1900</v>
      </c>
    </row>
    <row r="246" spans="1:11" x14ac:dyDescent="0.2">
      <c r="A246" t="s">
        <v>595</v>
      </c>
      <c r="B246">
        <v>8810</v>
      </c>
      <c r="C246" t="s">
        <v>687</v>
      </c>
      <c r="D246" t="s">
        <v>24</v>
      </c>
      <c r="E246">
        <v>9090</v>
      </c>
      <c r="F246" t="s">
        <v>881</v>
      </c>
      <c r="G246" t="s">
        <v>546</v>
      </c>
      <c r="H246">
        <v>4657</v>
      </c>
      <c r="I246" t="s">
        <v>687</v>
      </c>
      <c r="J246" s="151">
        <v>18900</v>
      </c>
      <c r="K246" s="183">
        <v>1900</v>
      </c>
    </row>
    <row r="247" spans="1:11" x14ac:dyDescent="0.2">
      <c r="A247" t="s">
        <v>595</v>
      </c>
      <c r="B247">
        <v>8810</v>
      </c>
      <c r="C247" t="s">
        <v>687</v>
      </c>
      <c r="D247" t="s">
        <v>24</v>
      </c>
      <c r="E247">
        <v>9091</v>
      </c>
      <c r="F247" t="s">
        <v>880</v>
      </c>
      <c r="G247" t="s">
        <v>546</v>
      </c>
      <c r="H247">
        <v>4657</v>
      </c>
      <c r="I247" t="s">
        <v>687</v>
      </c>
      <c r="J247" s="151">
        <v>18900</v>
      </c>
      <c r="K247" s="183">
        <v>1900</v>
      </c>
    </row>
    <row r="248" spans="1:11" x14ac:dyDescent="0.2">
      <c r="A248" t="s">
        <v>595</v>
      </c>
      <c r="B248">
        <v>8810</v>
      </c>
      <c r="C248" t="s">
        <v>687</v>
      </c>
      <c r="D248" t="s">
        <v>24</v>
      </c>
      <c r="E248">
        <v>9092</v>
      </c>
      <c r="F248" t="s">
        <v>879</v>
      </c>
      <c r="G248" t="s">
        <v>546</v>
      </c>
      <c r="H248">
        <v>4657</v>
      </c>
      <c r="I248" t="s">
        <v>687</v>
      </c>
      <c r="J248" s="151">
        <v>18900</v>
      </c>
      <c r="K248" s="183">
        <v>1900</v>
      </c>
    </row>
    <row r="249" spans="1:11" x14ac:dyDescent="0.2">
      <c r="A249" t="s">
        <v>595</v>
      </c>
      <c r="B249">
        <v>8810</v>
      </c>
      <c r="C249" t="s">
        <v>687</v>
      </c>
      <c r="D249" t="s">
        <v>24</v>
      </c>
      <c r="E249">
        <v>9093</v>
      </c>
      <c r="F249" t="s">
        <v>878</v>
      </c>
      <c r="G249" t="s">
        <v>546</v>
      </c>
      <c r="H249">
        <v>4657</v>
      </c>
      <c r="I249" t="s">
        <v>687</v>
      </c>
      <c r="J249" s="151">
        <v>18900</v>
      </c>
      <c r="K249" s="183">
        <v>1900</v>
      </c>
    </row>
    <row r="250" spans="1:11" x14ac:dyDescent="0.2">
      <c r="A250" t="s">
        <v>595</v>
      </c>
      <c r="B250">
        <v>8810</v>
      </c>
      <c r="C250" t="s">
        <v>687</v>
      </c>
      <c r="D250" t="s">
        <v>24</v>
      </c>
      <c r="E250">
        <v>9094</v>
      </c>
      <c r="F250" t="s">
        <v>877</v>
      </c>
      <c r="G250" t="s">
        <v>546</v>
      </c>
      <c r="H250">
        <v>4657</v>
      </c>
      <c r="I250" t="s">
        <v>687</v>
      </c>
      <c r="J250" s="151">
        <v>18900</v>
      </c>
      <c r="K250" s="183">
        <v>1900</v>
      </c>
    </row>
    <row r="251" spans="1:11" x14ac:dyDescent="0.2">
      <c r="A251" t="s">
        <v>595</v>
      </c>
      <c r="B251">
        <v>8810</v>
      </c>
      <c r="C251" t="s">
        <v>687</v>
      </c>
      <c r="D251" t="s">
        <v>24</v>
      </c>
      <c r="E251">
        <v>9095</v>
      </c>
      <c r="F251" t="s">
        <v>876</v>
      </c>
      <c r="G251" t="s">
        <v>546</v>
      </c>
      <c r="H251">
        <v>4657</v>
      </c>
      <c r="I251" t="s">
        <v>687</v>
      </c>
      <c r="J251" s="151">
        <v>18900</v>
      </c>
      <c r="K251" s="183">
        <v>1900</v>
      </c>
    </row>
    <row r="252" spans="1:11" x14ac:dyDescent="0.2">
      <c r="A252" t="s">
        <v>595</v>
      </c>
      <c r="B252">
        <v>8810</v>
      </c>
      <c r="C252" t="s">
        <v>687</v>
      </c>
      <c r="D252" t="s">
        <v>24</v>
      </c>
      <c r="E252">
        <v>9096</v>
      </c>
      <c r="F252" t="s">
        <v>875</v>
      </c>
      <c r="G252" t="s">
        <v>546</v>
      </c>
      <c r="H252">
        <v>4657</v>
      </c>
      <c r="I252" t="s">
        <v>687</v>
      </c>
      <c r="J252" s="151">
        <v>18900</v>
      </c>
      <c r="K252" s="183">
        <v>1900</v>
      </c>
    </row>
    <row r="253" spans="1:11" x14ac:dyDescent="0.2">
      <c r="A253" t="s">
        <v>595</v>
      </c>
      <c r="B253">
        <v>8810</v>
      </c>
      <c r="C253" t="s">
        <v>687</v>
      </c>
      <c r="D253" t="s">
        <v>24</v>
      </c>
      <c r="E253">
        <v>9097</v>
      </c>
      <c r="F253" t="s">
        <v>874</v>
      </c>
      <c r="G253" t="s">
        <v>546</v>
      </c>
      <c r="H253">
        <v>4657</v>
      </c>
      <c r="I253" t="s">
        <v>687</v>
      </c>
      <c r="J253" s="151">
        <v>18900</v>
      </c>
      <c r="K253" s="183">
        <v>1900</v>
      </c>
    </row>
    <row r="254" spans="1:11" x14ac:dyDescent="0.2">
      <c r="A254" t="s">
        <v>595</v>
      </c>
      <c r="B254">
        <v>8810</v>
      </c>
      <c r="C254" t="s">
        <v>687</v>
      </c>
      <c r="D254" t="s">
        <v>24</v>
      </c>
      <c r="E254">
        <v>9098</v>
      </c>
      <c r="F254" t="s">
        <v>873</v>
      </c>
      <c r="G254" t="s">
        <v>546</v>
      </c>
      <c r="H254">
        <v>4657</v>
      </c>
      <c r="I254" t="s">
        <v>687</v>
      </c>
      <c r="J254" s="151">
        <v>18900</v>
      </c>
      <c r="K254" s="183">
        <v>1900</v>
      </c>
    </row>
    <row r="255" spans="1:11" x14ac:dyDescent="0.2">
      <c r="A255" t="s">
        <v>595</v>
      </c>
      <c r="B255">
        <v>8810</v>
      </c>
      <c r="C255" t="s">
        <v>687</v>
      </c>
      <c r="D255" t="s">
        <v>24</v>
      </c>
      <c r="E255">
        <v>9099</v>
      </c>
      <c r="F255" t="s">
        <v>872</v>
      </c>
      <c r="G255" t="s">
        <v>546</v>
      </c>
      <c r="H255">
        <v>4657</v>
      </c>
      <c r="I255" t="s">
        <v>687</v>
      </c>
      <c r="J255" s="151">
        <v>18900</v>
      </c>
      <c r="K255" s="183">
        <v>1900</v>
      </c>
    </row>
    <row r="256" spans="1:11" x14ac:dyDescent="0.2">
      <c r="A256" t="s">
        <v>595</v>
      </c>
      <c r="B256">
        <v>8810</v>
      </c>
      <c r="C256" t="s">
        <v>687</v>
      </c>
      <c r="D256" t="s">
        <v>24</v>
      </c>
      <c r="E256">
        <v>9100</v>
      </c>
      <c r="F256" t="s">
        <v>871</v>
      </c>
      <c r="G256" t="s">
        <v>546</v>
      </c>
      <c r="H256">
        <v>4657</v>
      </c>
      <c r="I256" t="s">
        <v>687</v>
      </c>
      <c r="J256" s="151">
        <v>18900</v>
      </c>
      <c r="K256" s="183">
        <v>1900</v>
      </c>
    </row>
    <row r="257" spans="1:11" x14ac:dyDescent="0.2">
      <c r="A257" t="s">
        <v>595</v>
      </c>
      <c r="B257">
        <v>8810</v>
      </c>
      <c r="C257" t="s">
        <v>687</v>
      </c>
      <c r="D257" t="s">
        <v>24</v>
      </c>
      <c r="E257">
        <v>9101</v>
      </c>
      <c r="F257" t="s">
        <v>870</v>
      </c>
      <c r="G257" t="s">
        <v>546</v>
      </c>
      <c r="H257">
        <v>4657</v>
      </c>
      <c r="I257" t="s">
        <v>687</v>
      </c>
      <c r="J257" s="151">
        <v>18900</v>
      </c>
      <c r="K257" s="183">
        <v>1900</v>
      </c>
    </row>
    <row r="258" spans="1:11" x14ac:dyDescent="0.2">
      <c r="A258" t="s">
        <v>595</v>
      </c>
      <c r="B258">
        <v>8810</v>
      </c>
      <c r="C258" t="s">
        <v>687</v>
      </c>
      <c r="D258" t="s">
        <v>24</v>
      </c>
      <c r="E258">
        <v>9102</v>
      </c>
      <c r="F258" t="s">
        <v>869</v>
      </c>
      <c r="G258" t="s">
        <v>546</v>
      </c>
      <c r="H258">
        <v>4657</v>
      </c>
      <c r="I258" t="s">
        <v>687</v>
      </c>
      <c r="J258" s="151">
        <v>18900</v>
      </c>
      <c r="K258" s="183">
        <v>1900</v>
      </c>
    </row>
    <row r="259" spans="1:11" x14ac:dyDescent="0.2">
      <c r="A259" t="s">
        <v>595</v>
      </c>
      <c r="B259">
        <v>8810</v>
      </c>
      <c r="C259" t="s">
        <v>687</v>
      </c>
      <c r="D259" t="s">
        <v>24</v>
      </c>
      <c r="E259">
        <v>9103</v>
      </c>
      <c r="F259" t="s">
        <v>868</v>
      </c>
      <c r="G259" t="s">
        <v>546</v>
      </c>
      <c r="H259">
        <v>4657</v>
      </c>
      <c r="I259" t="s">
        <v>687</v>
      </c>
      <c r="J259" s="151">
        <v>18900</v>
      </c>
      <c r="K259" s="183">
        <v>1900</v>
      </c>
    </row>
    <row r="260" spans="1:11" x14ac:dyDescent="0.2">
      <c r="A260" t="s">
        <v>595</v>
      </c>
      <c r="B260">
        <v>8810</v>
      </c>
      <c r="C260" t="s">
        <v>687</v>
      </c>
      <c r="D260" t="s">
        <v>24</v>
      </c>
      <c r="E260">
        <v>9104</v>
      </c>
      <c r="F260" t="s">
        <v>867</v>
      </c>
      <c r="G260" t="s">
        <v>546</v>
      </c>
      <c r="H260">
        <v>4657</v>
      </c>
      <c r="I260" t="s">
        <v>687</v>
      </c>
      <c r="J260" s="151">
        <v>18900</v>
      </c>
      <c r="K260" s="183">
        <v>1900</v>
      </c>
    </row>
    <row r="261" spans="1:11" x14ac:dyDescent="0.2">
      <c r="A261" t="s">
        <v>595</v>
      </c>
      <c r="B261">
        <v>8810</v>
      </c>
      <c r="C261" t="s">
        <v>687</v>
      </c>
      <c r="D261" t="s">
        <v>24</v>
      </c>
      <c r="E261">
        <v>9123</v>
      </c>
      <c r="F261" t="s">
        <v>848</v>
      </c>
      <c r="G261" t="s">
        <v>546</v>
      </c>
      <c r="H261">
        <v>4657</v>
      </c>
      <c r="I261" t="s">
        <v>687</v>
      </c>
      <c r="J261" s="151">
        <v>18900</v>
      </c>
      <c r="K261" s="183">
        <v>1900</v>
      </c>
    </row>
    <row r="262" spans="1:11" x14ac:dyDescent="0.2">
      <c r="A262" t="s">
        <v>595</v>
      </c>
      <c r="B262">
        <v>8810</v>
      </c>
      <c r="C262" t="s">
        <v>687</v>
      </c>
      <c r="D262" t="s">
        <v>24</v>
      </c>
      <c r="E262">
        <v>9376</v>
      </c>
      <c r="F262" t="s">
        <v>688</v>
      </c>
      <c r="G262" t="s">
        <v>591</v>
      </c>
      <c r="H262">
        <v>4657</v>
      </c>
      <c r="I262" t="s">
        <v>687</v>
      </c>
      <c r="J262" s="151">
        <v>18900</v>
      </c>
      <c r="K262" s="183">
        <v>1900</v>
      </c>
    </row>
    <row r="263" spans="1:11" x14ac:dyDescent="0.2">
      <c r="A263" t="s">
        <v>595</v>
      </c>
      <c r="B263">
        <v>8811</v>
      </c>
      <c r="C263" t="s">
        <v>685</v>
      </c>
      <c r="D263" t="s">
        <v>24</v>
      </c>
      <c r="E263">
        <v>8632</v>
      </c>
      <c r="F263" t="s">
        <v>1050</v>
      </c>
      <c r="G263" t="s">
        <v>556</v>
      </c>
      <c r="H263">
        <v>4683</v>
      </c>
      <c r="I263" t="s">
        <v>685</v>
      </c>
      <c r="J263" s="151">
        <v>42600</v>
      </c>
      <c r="K263" s="183">
        <v>3400</v>
      </c>
    </row>
    <row r="264" spans="1:11" x14ac:dyDescent="0.2">
      <c r="A264" t="s">
        <v>595</v>
      </c>
      <c r="B264">
        <v>8811</v>
      </c>
      <c r="C264" t="s">
        <v>685</v>
      </c>
      <c r="D264" t="s">
        <v>24</v>
      </c>
      <c r="E264">
        <v>8633</v>
      </c>
      <c r="F264" t="s">
        <v>1049</v>
      </c>
      <c r="G264" t="s">
        <v>569</v>
      </c>
      <c r="H264">
        <v>4683</v>
      </c>
      <c r="I264" t="s">
        <v>685</v>
      </c>
      <c r="J264" s="151">
        <v>42600</v>
      </c>
      <c r="K264" s="183">
        <v>3400</v>
      </c>
    </row>
    <row r="265" spans="1:11" x14ac:dyDescent="0.2">
      <c r="A265" t="s">
        <v>595</v>
      </c>
      <c r="B265">
        <v>8811</v>
      </c>
      <c r="C265" t="s">
        <v>685</v>
      </c>
      <c r="D265" t="s">
        <v>24</v>
      </c>
      <c r="E265">
        <v>8634</v>
      </c>
      <c r="F265" t="s">
        <v>1048</v>
      </c>
      <c r="G265" t="s">
        <v>569</v>
      </c>
      <c r="H265">
        <v>4683</v>
      </c>
      <c r="I265" t="s">
        <v>685</v>
      </c>
      <c r="J265" s="151">
        <v>42600</v>
      </c>
      <c r="K265" s="183">
        <v>3400</v>
      </c>
    </row>
    <row r="266" spans="1:11" x14ac:dyDescent="0.2">
      <c r="A266" t="s">
        <v>595</v>
      </c>
      <c r="B266">
        <v>8811</v>
      </c>
      <c r="C266" t="s">
        <v>685</v>
      </c>
      <c r="D266" t="s">
        <v>24</v>
      </c>
      <c r="E266">
        <v>8635</v>
      </c>
      <c r="F266" t="s">
        <v>1047</v>
      </c>
      <c r="G266" t="s">
        <v>546</v>
      </c>
      <c r="H266">
        <v>4683</v>
      </c>
      <c r="I266" t="s">
        <v>685</v>
      </c>
      <c r="J266" s="151">
        <v>42600</v>
      </c>
      <c r="K266" s="183">
        <v>3400</v>
      </c>
    </row>
    <row r="267" spans="1:11" x14ac:dyDescent="0.2">
      <c r="A267" t="s">
        <v>595</v>
      </c>
      <c r="B267">
        <v>8811</v>
      </c>
      <c r="C267" t="s">
        <v>685</v>
      </c>
      <c r="D267" t="s">
        <v>24</v>
      </c>
      <c r="E267">
        <v>8636</v>
      </c>
      <c r="F267" t="s">
        <v>1046</v>
      </c>
      <c r="G267" t="s">
        <v>546</v>
      </c>
      <c r="H267">
        <v>4683</v>
      </c>
      <c r="I267" t="s">
        <v>685</v>
      </c>
      <c r="J267" s="151">
        <v>42600</v>
      </c>
      <c r="K267" s="183">
        <v>3400</v>
      </c>
    </row>
    <row r="268" spans="1:11" x14ac:dyDescent="0.2">
      <c r="A268" t="s">
        <v>595</v>
      </c>
      <c r="B268">
        <v>8811</v>
      </c>
      <c r="C268" t="s">
        <v>685</v>
      </c>
      <c r="D268" t="s">
        <v>24</v>
      </c>
      <c r="E268">
        <v>8637</v>
      </c>
      <c r="F268" t="s">
        <v>1045</v>
      </c>
      <c r="G268" t="s">
        <v>546</v>
      </c>
      <c r="H268">
        <v>4683</v>
      </c>
      <c r="I268" t="s">
        <v>685</v>
      </c>
      <c r="J268" s="151">
        <v>42600</v>
      </c>
      <c r="K268" s="183">
        <v>3400</v>
      </c>
    </row>
    <row r="269" spans="1:11" x14ac:dyDescent="0.2">
      <c r="A269" t="s">
        <v>595</v>
      </c>
      <c r="B269">
        <v>8811</v>
      </c>
      <c r="C269" t="s">
        <v>685</v>
      </c>
      <c r="D269" t="s">
        <v>24</v>
      </c>
      <c r="E269">
        <v>8638</v>
      </c>
      <c r="F269" t="s">
        <v>1044</v>
      </c>
      <c r="G269" t="s">
        <v>546</v>
      </c>
      <c r="H269">
        <v>4683</v>
      </c>
      <c r="I269" t="s">
        <v>685</v>
      </c>
      <c r="J269" s="151">
        <v>42600</v>
      </c>
      <c r="K269" s="183">
        <v>3400</v>
      </c>
    </row>
    <row r="270" spans="1:11" x14ac:dyDescent="0.2">
      <c r="A270" t="s">
        <v>595</v>
      </c>
      <c r="B270">
        <v>8811</v>
      </c>
      <c r="C270" t="s">
        <v>685</v>
      </c>
      <c r="D270" t="s">
        <v>24</v>
      </c>
      <c r="E270">
        <v>8641</v>
      </c>
      <c r="F270" t="s">
        <v>1041</v>
      </c>
      <c r="G270" t="s">
        <v>569</v>
      </c>
      <c r="H270">
        <v>4643</v>
      </c>
      <c r="I270" t="s">
        <v>683</v>
      </c>
      <c r="J270" s="151">
        <v>35800</v>
      </c>
      <c r="K270" s="183">
        <v>3400</v>
      </c>
    </row>
    <row r="271" spans="1:11" x14ac:dyDescent="0.2">
      <c r="A271" t="s">
        <v>595</v>
      </c>
      <c r="B271">
        <v>8811</v>
      </c>
      <c r="C271" t="s">
        <v>685</v>
      </c>
      <c r="D271" t="s">
        <v>24</v>
      </c>
      <c r="E271">
        <v>9377</v>
      </c>
      <c r="F271" t="s">
        <v>686</v>
      </c>
      <c r="G271" t="s">
        <v>591</v>
      </c>
      <c r="H271">
        <v>4683</v>
      </c>
      <c r="I271" t="s">
        <v>685</v>
      </c>
      <c r="J271" s="151">
        <v>42600</v>
      </c>
      <c r="K271" s="183">
        <v>3400</v>
      </c>
    </row>
    <row r="272" spans="1:11" x14ac:dyDescent="0.2">
      <c r="A272" t="s">
        <v>595</v>
      </c>
      <c r="B272">
        <v>8812</v>
      </c>
      <c r="C272" t="s">
        <v>683</v>
      </c>
      <c r="D272" t="s">
        <v>24</v>
      </c>
      <c r="E272">
        <v>8639</v>
      </c>
      <c r="F272" t="s">
        <v>1043</v>
      </c>
      <c r="G272" t="s">
        <v>569</v>
      </c>
      <c r="H272">
        <v>4643</v>
      </c>
      <c r="I272" t="s">
        <v>683</v>
      </c>
      <c r="J272" s="151">
        <v>35800</v>
      </c>
      <c r="K272" s="183">
        <v>3400</v>
      </c>
    </row>
    <row r="273" spans="1:11" x14ac:dyDescent="0.2">
      <c r="A273" t="s">
        <v>595</v>
      </c>
      <c r="B273">
        <v>8812</v>
      </c>
      <c r="C273" t="s">
        <v>683</v>
      </c>
      <c r="D273" t="s">
        <v>24</v>
      </c>
      <c r="E273">
        <v>8640</v>
      </c>
      <c r="F273" t="s">
        <v>1042</v>
      </c>
      <c r="G273" t="s">
        <v>569</v>
      </c>
      <c r="H273">
        <v>4643</v>
      </c>
      <c r="I273" t="s">
        <v>683</v>
      </c>
      <c r="J273" s="151">
        <v>35800</v>
      </c>
      <c r="K273" s="183">
        <v>3400</v>
      </c>
    </row>
    <row r="274" spans="1:11" x14ac:dyDescent="0.2">
      <c r="A274" t="s">
        <v>595</v>
      </c>
      <c r="B274">
        <v>8812</v>
      </c>
      <c r="C274" t="s">
        <v>683</v>
      </c>
      <c r="D274" t="s">
        <v>24</v>
      </c>
      <c r="E274">
        <v>8641</v>
      </c>
      <c r="F274" t="s">
        <v>1041</v>
      </c>
      <c r="G274" t="s">
        <v>569</v>
      </c>
      <c r="H274">
        <v>4643</v>
      </c>
      <c r="I274" t="s">
        <v>683</v>
      </c>
      <c r="J274" s="151">
        <v>35800</v>
      </c>
      <c r="K274" s="183">
        <v>3400</v>
      </c>
    </row>
    <row r="275" spans="1:11" x14ac:dyDescent="0.2">
      <c r="A275" t="s">
        <v>595</v>
      </c>
      <c r="B275">
        <v>8812</v>
      </c>
      <c r="C275" t="s">
        <v>683</v>
      </c>
      <c r="D275" t="s">
        <v>24</v>
      </c>
      <c r="E275">
        <v>8642</v>
      </c>
      <c r="F275" t="s">
        <v>1040</v>
      </c>
      <c r="G275" t="s">
        <v>546</v>
      </c>
      <c r="H275">
        <v>4643</v>
      </c>
      <c r="I275" t="s">
        <v>683</v>
      </c>
      <c r="J275" s="151">
        <v>35800</v>
      </c>
      <c r="K275" s="183">
        <v>3400</v>
      </c>
    </row>
    <row r="276" spans="1:11" x14ac:dyDescent="0.2">
      <c r="A276" t="s">
        <v>595</v>
      </c>
      <c r="B276">
        <v>8812</v>
      </c>
      <c r="C276" t="s">
        <v>683</v>
      </c>
      <c r="D276" t="s">
        <v>24</v>
      </c>
      <c r="E276">
        <v>8643</v>
      </c>
      <c r="F276" t="s">
        <v>1039</v>
      </c>
      <c r="G276" t="s">
        <v>546</v>
      </c>
      <c r="H276">
        <v>4643</v>
      </c>
      <c r="I276" t="s">
        <v>683</v>
      </c>
      <c r="J276" s="151">
        <v>35800</v>
      </c>
      <c r="K276" s="183">
        <v>3400</v>
      </c>
    </row>
    <row r="277" spans="1:11" x14ac:dyDescent="0.2">
      <c r="A277" t="s">
        <v>595</v>
      </c>
      <c r="B277">
        <v>8812</v>
      </c>
      <c r="C277" t="s">
        <v>683</v>
      </c>
      <c r="D277" t="s">
        <v>24</v>
      </c>
      <c r="E277">
        <v>8644</v>
      </c>
      <c r="F277" t="s">
        <v>1038</v>
      </c>
      <c r="G277" t="s">
        <v>556</v>
      </c>
      <c r="H277">
        <v>4643</v>
      </c>
      <c r="I277" t="s">
        <v>683</v>
      </c>
      <c r="J277" s="151">
        <v>35800</v>
      </c>
      <c r="K277" s="183">
        <v>3400</v>
      </c>
    </row>
    <row r="278" spans="1:11" x14ac:dyDescent="0.2">
      <c r="A278" t="s">
        <v>595</v>
      </c>
      <c r="B278">
        <v>8812</v>
      </c>
      <c r="C278" t="s">
        <v>683</v>
      </c>
      <c r="D278" t="s">
        <v>24</v>
      </c>
      <c r="E278">
        <v>9378</v>
      </c>
      <c r="F278" t="s">
        <v>684</v>
      </c>
      <c r="G278" t="s">
        <v>591</v>
      </c>
      <c r="H278">
        <v>4643</v>
      </c>
      <c r="I278" t="s">
        <v>683</v>
      </c>
      <c r="J278" s="151">
        <v>35800</v>
      </c>
      <c r="K278" s="183">
        <v>3400</v>
      </c>
    </row>
    <row r="279" spans="1:11" x14ac:dyDescent="0.2">
      <c r="A279" t="s">
        <v>595</v>
      </c>
      <c r="B279">
        <v>8813</v>
      </c>
      <c r="C279" t="s">
        <v>681</v>
      </c>
      <c r="D279" t="s">
        <v>24</v>
      </c>
      <c r="E279">
        <v>8645</v>
      </c>
      <c r="F279" t="s">
        <v>1037</v>
      </c>
      <c r="G279" t="s">
        <v>556</v>
      </c>
      <c r="H279">
        <v>4684</v>
      </c>
      <c r="I279" t="s">
        <v>681</v>
      </c>
      <c r="J279" s="151">
        <v>35800</v>
      </c>
      <c r="K279" s="183">
        <v>3400</v>
      </c>
    </row>
    <row r="280" spans="1:11" x14ac:dyDescent="0.2">
      <c r="A280" t="s">
        <v>595</v>
      </c>
      <c r="B280">
        <v>8813</v>
      </c>
      <c r="C280" t="s">
        <v>681</v>
      </c>
      <c r="D280" t="s">
        <v>1031</v>
      </c>
      <c r="E280">
        <v>8646</v>
      </c>
      <c r="F280" t="s">
        <v>1036</v>
      </c>
      <c r="G280" t="s">
        <v>556</v>
      </c>
      <c r="H280">
        <v>4684</v>
      </c>
      <c r="I280" t="s">
        <v>681</v>
      </c>
      <c r="J280" s="151">
        <v>35800</v>
      </c>
      <c r="K280" s="183">
        <v>3400</v>
      </c>
    </row>
    <row r="281" spans="1:11" x14ac:dyDescent="0.2">
      <c r="A281" t="s">
        <v>595</v>
      </c>
      <c r="B281">
        <v>8813</v>
      </c>
      <c r="C281" t="s">
        <v>681</v>
      </c>
      <c r="D281" t="s">
        <v>24</v>
      </c>
      <c r="E281">
        <v>8647</v>
      </c>
      <c r="F281" t="s">
        <v>1035</v>
      </c>
      <c r="G281" t="s">
        <v>569</v>
      </c>
      <c r="H281">
        <v>4684</v>
      </c>
      <c r="I281" t="s">
        <v>681</v>
      </c>
      <c r="J281" s="151">
        <v>35800</v>
      </c>
      <c r="K281" s="183">
        <v>3400</v>
      </c>
    </row>
    <row r="282" spans="1:11" x14ac:dyDescent="0.2">
      <c r="A282" t="s">
        <v>595</v>
      </c>
      <c r="B282">
        <v>8813</v>
      </c>
      <c r="C282" t="s">
        <v>681</v>
      </c>
      <c r="D282" t="s">
        <v>24</v>
      </c>
      <c r="E282">
        <v>8648</v>
      </c>
      <c r="F282" t="s">
        <v>1034</v>
      </c>
      <c r="G282" t="s">
        <v>569</v>
      </c>
      <c r="H282">
        <v>4684</v>
      </c>
      <c r="I282" t="s">
        <v>681</v>
      </c>
      <c r="J282" s="151">
        <v>35800</v>
      </c>
      <c r="K282" s="183">
        <v>3400</v>
      </c>
    </row>
    <row r="283" spans="1:11" x14ac:dyDescent="0.2">
      <c r="A283" t="s">
        <v>595</v>
      </c>
      <c r="B283">
        <v>8813</v>
      </c>
      <c r="C283" t="s">
        <v>681</v>
      </c>
      <c r="D283" t="s">
        <v>24</v>
      </c>
      <c r="E283">
        <v>8649</v>
      </c>
      <c r="F283" t="s">
        <v>1033</v>
      </c>
      <c r="G283" t="s">
        <v>569</v>
      </c>
      <c r="H283">
        <v>4684</v>
      </c>
      <c r="I283" t="s">
        <v>681</v>
      </c>
      <c r="J283" s="151">
        <v>35800</v>
      </c>
      <c r="K283" s="183">
        <v>3400</v>
      </c>
    </row>
    <row r="284" spans="1:11" x14ac:dyDescent="0.2">
      <c r="A284" t="s">
        <v>595</v>
      </c>
      <c r="B284">
        <v>8813</v>
      </c>
      <c r="C284" t="s">
        <v>681</v>
      </c>
      <c r="D284" t="s">
        <v>1031</v>
      </c>
      <c r="E284">
        <v>8650</v>
      </c>
      <c r="F284" t="s">
        <v>1032</v>
      </c>
      <c r="G284" t="s">
        <v>580</v>
      </c>
      <c r="H284">
        <v>4684</v>
      </c>
      <c r="I284" t="s">
        <v>681</v>
      </c>
      <c r="J284" s="151">
        <v>35800</v>
      </c>
      <c r="K284" s="183">
        <v>3400</v>
      </c>
    </row>
    <row r="285" spans="1:11" x14ac:dyDescent="0.2">
      <c r="A285" t="s">
        <v>595</v>
      </c>
      <c r="B285">
        <v>8813</v>
      </c>
      <c r="C285" t="s">
        <v>681</v>
      </c>
      <c r="D285" t="s">
        <v>1031</v>
      </c>
      <c r="E285">
        <v>8651</v>
      </c>
      <c r="F285" t="s">
        <v>1030</v>
      </c>
      <c r="G285" t="s">
        <v>580</v>
      </c>
      <c r="H285">
        <v>4684</v>
      </c>
      <c r="I285" t="s">
        <v>681</v>
      </c>
      <c r="J285" s="151">
        <v>35800</v>
      </c>
      <c r="K285" s="183">
        <v>3400</v>
      </c>
    </row>
    <row r="286" spans="1:11" x14ac:dyDescent="0.2">
      <c r="A286" t="s">
        <v>595</v>
      </c>
      <c r="B286">
        <v>8813</v>
      </c>
      <c r="C286" t="s">
        <v>681</v>
      </c>
      <c r="D286" t="s">
        <v>24</v>
      </c>
      <c r="E286">
        <v>8652</v>
      </c>
      <c r="F286" t="s">
        <v>1029</v>
      </c>
      <c r="G286" t="s">
        <v>546</v>
      </c>
      <c r="H286">
        <v>4684</v>
      </c>
      <c r="I286" t="s">
        <v>681</v>
      </c>
      <c r="J286" s="151">
        <v>35800</v>
      </c>
      <c r="K286" s="183">
        <v>3400</v>
      </c>
    </row>
    <row r="287" spans="1:11" x14ac:dyDescent="0.2">
      <c r="A287" t="s">
        <v>595</v>
      </c>
      <c r="B287">
        <v>8813</v>
      </c>
      <c r="C287" t="s">
        <v>681</v>
      </c>
      <c r="D287" t="s">
        <v>24</v>
      </c>
      <c r="E287">
        <v>8653</v>
      </c>
      <c r="F287" t="s">
        <v>1028</v>
      </c>
      <c r="G287" t="s">
        <v>546</v>
      </c>
      <c r="H287">
        <v>4684</v>
      </c>
      <c r="I287" t="s">
        <v>681</v>
      </c>
      <c r="J287" s="151">
        <v>35800</v>
      </c>
      <c r="K287" s="183">
        <v>3400</v>
      </c>
    </row>
    <row r="288" spans="1:11" x14ac:dyDescent="0.2">
      <c r="A288" t="s">
        <v>595</v>
      </c>
      <c r="B288">
        <v>8813</v>
      </c>
      <c r="C288" t="s">
        <v>681</v>
      </c>
      <c r="D288" t="s">
        <v>24</v>
      </c>
      <c r="E288">
        <v>8654</v>
      </c>
      <c r="F288" t="s">
        <v>1027</v>
      </c>
      <c r="G288" t="s">
        <v>546</v>
      </c>
      <c r="H288">
        <v>4684</v>
      </c>
      <c r="I288" t="s">
        <v>681</v>
      </c>
      <c r="J288" s="151">
        <v>35800</v>
      </c>
      <c r="K288" s="183">
        <v>3400</v>
      </c>
    </row>
    <row r="289" spans="1:11" x14ac:dyDescent="0.2">
      <c r="A289" t="s">
        <v>595</v>
      </c>
      <c r="B289">
        <v>8813</v>
      </c>
      <c r="C289" t="s">
        <v>681</v>
      </c>
      <c r="D289" t="s">
        <v>24</v>
      </c>
      <c r="E289">
        <v>8655</v>
      </c>
      <c r="F289" t="s">
        <v>1026</v>
      </c>
      <c r="G289" t="s">
        <v>546</v>
      </c>
      <c r="H289">
        <v>4684</v>
      </c>
      <c r="I289" t="s">
        <v>681</v>
      </c>
      <c r="J289" s="151">
        <v>35800</v>
      </c>
      <c r="K289" s="183">
        <v>3400</v>
      </c>
    </row>
    <row r="290" spans="1:11" x14ac:dyDescent="0.2">
      <c r="A290" t="s">
        <v>595</v>
      </c>
      <c r="B290">
        <v>8813</v>
      </c>
      <c r="C290" t="s">
        <v>681</v>
      </c>
      <c r="D290" t="s">
        <v>24</v>
      </c>
      <c r="E290">
        <v>8656</v>
      </c>
      <c r="F290" t="s">
        <v>1025</v>
      </c>
      <c r="G290" t="s">
        <v>546</v>
      </c>
      <c r="H290">
        <v>4684</v>
      </c>
      <c r="I290" t="s">
        <v>681</v>
      </c>
      <c r="J290" s="151">
        <v>35800</v>
      </c>
      <c r="K290" s="183">
        <v>3400</v>
      </c>
    </row>
    <row r="291" spans="1:11" x14ac:dyDescent="0.2">
      <c r="A291" t="s">
        <v>595</v>
      </c>
      <c r="B291">
        <v>8813</v>
      </c>
      <c r="C291" t="s">
        <v>681</v>
      </c>
      <c r="D291" t="s">
        <v>24</v>
      </c>
      <c r="E291">
        <v>8657</v>
      </c>
      <c r="F291" t="s">
        <v>1024</v>
      </c>
      <c r="G291" t="s">
        <v>546</v>
      </c>
      <c r="H291">
        <v>4684</v>
      </c>
      <c r="I291" t="s">
        <v>681</v>
      </c>
      <c r="J291" s="151">
        <v>35800</v>
      </c>
      <c r="K291" s="183">
        <v>3400</v>
      </c>
    </row>
    <row r="292" spans="1:11" x14ac:dyDescent="0.2">
      <c r="A292" t="s">
        <v>595</v>
      </c>
      <c r="B292">
        <v>8813</v>
      </c>
      <c r="C292" t="s">
        <v>681</v>
      </c>
      <c r="D292" t="s">
        <v>24</v>
      </c>
      <c r="E292">
        <v>8658</v>
      </c>
      <c r="F292" t="s">
        <v>1023</v>
      </c>
      <c r="G292" t="s">
        <v>546</v>
      </c>
      <c r="H292">
        <v>4684</v>
      </c>
      <c r="I292" t="s">
        <v>681</v>
      </c>
      <c r="J292" s="151">
        <v>35800</v>
      </c>
      <c r="K292" s="183">
        <v>3400</v>
      </c>
    </row>
    <row r="293" spans="1:11" x14ac:dyDescent="0.2">
      <c r="A293" t="s">
        <v>595</v>
      </c>
      <c r="B293">
        <v>8813</v>
      </c>
      <c r="C293" t="s">
        <v>681</v>
      </c>
      <c r="D293" t="s">
        <v>24</v>
      </c>
      <c r="E293">
        <v>9379</v>
      </c>
      <c r="F293" t="s">
        <v>682</v>
      </c>
      <c r="G293" t="s">
        <v>591</v>
      </c>
      <c r="H293">
        <v>4684</v>
      </c>
      <c r="I293" t="s">
        <v>681</v>
      </c>
      <c r="J293" s="151">
        <v>35800</v>
      </c>
      <c r="K293" s="183">
        <v>3400</v>
      </c>
    </row>
    <row r="294" spans="1:11" x14ac:dyDescent="0.2">
      <c r="A294" t="s">
        <v>595</v>
      </c>
      <c r="B294">
        <v>8814</v>
      </c>
      <c r="C294" t="s">
        <v>679</v>
      </c>
      <c r="D294" t="s">
        <v>1003</v>
      </c>
      <c r="E294">
        <v>8659</v>
      </c>
      <c r="F294" t="s">
        <v>1022</v>
      </c>
      <c r="G294" t="s">
        <v>556</v>
      </c>
      <c r="H294">
        <v>4694</v>
      </c>
      <c r="I294" t="s">
        <v>679</v>
      </c>
      <c r="J294" s="151">
        <v>42600</v>
      </c>
      <c r="K294" s="183">
        <v>3400</v>
      </c>
    </row>
    <row r="295" spans="1:11" x14ac:dyDescent="0.2">
      <c r="A295" t="s">
        <v>595</v>
      </c>
      <c r="B295">
        <v>8814</v>
      </c>
      <c r="C295" t="s">
        <v>679</v>
      </c>
      <c r="D295" t="s">
        <v>1009</v>
      </c>
      <c r="E295">
        <v>8660</v>
      </c>
      <c r="F295" t="s">
        <v>1021</v>
      </c>
      <c r="G295" t="s">
        <v>556</v>
      </c>
      <c r="H295">
        <v>4694</v>
      </c>
      <c r="I295" t="s">
        <v>679</v>
      </c>
      <c r="J295" s="151">
        <v>42600</v>
      </c>
      <c r="K295" s="183">
        <v>3400</v>
      </c>
    </row>
    <row r="296" spans="1:11" x14ac:dyDescent="0.2">
      <c r="A296" t="s">
        <v>595</v>
      </c>
      <c r="B296">
        <v>8814</v>
      </c>
      <c r="C296" t="s">
        <v>679</v>
      </c>
      <c r="D296" t="s">
        <v>1005</v>
      </c>
      <c r="E296">
        <v>8661</v>
      </c>
      <c r="F296" t="s">
        <v>1020</v>
      </c>
      <c r="G296" t="s">
        <v>556</v>
      </c>
      <c r="H296">
        <v>4694</v>
      </c>
      <c r="I296" t="s">
        <v>679</v>
      </c>
      <c r="J296" s="151">
        <v>42600</v>
      </c>
      <c r="K296" s="183">
        <v>3400</v>
      </c>
    </row>
    <row r="297" spans="1:11" x14ac:dyDescent="0.2">
      <c r="A297" t="s">
        <v>595</v>
      </c>
      <c r="B297">
        <v>8814</v>
      </c>
      <c r="C297" t="s">
        <v>679</v>
      </c>
      <c r="D297" t="s">
        <v>24</v>
      </c>
      <c r="E297">
        <v>8662</v>
      </c>
      <c r="F297" t="s">
        <v>1019</v>
      </c>
      <c r="G297" t="s">
        <v>556</v>
      </c>
      <c r="H297">
        <v>4694</v>
      </c>
      <c r="I297" t="s">
        <v>679</v>
      </c>
      <c r="J297" s="151">
        <v>42600</v>
      </c>
      <c r="K297" s="183">
        <v>3400</v>
      </c>
    </row>
    <row r="298" spans="1:11" x14ac:dyDescent="0.2">
      <c r="A298" t="s">
        <v>595</v>
      </c>
      <c r="B298">
        <v>8814</v>
      </c>
      <c r="C298" t="s">
        <v>679</v>
      </c>
      <c r="D298" t="s">
        <v>24</v>
      </c>
      <c r="E298">
        <v>8663</v>
      </c>
      <c r="F298" t="s">
        <v>1018</v>
      </c>
      <c r="G298" t="s">
        <v>569</v>
      </c>
      <c r="H298">
        <v>4694</v>
      </c>
      <c r="I298" t="s">
        <v>679</v>
      </c>
      <c r="J298" s="151">
        <v>42600</v>
      </c>
      <c r="K298" s="183">
        <v>3400</v>
      </c>
    </row>
    <row r="299" spans="1:11" x14ac:dyDescent="0.2">
      <c r="A299" t="s">
        <v>595</v>
      </c>
      <c r="B299">
        <v>8814</v>
      </c>
      <c r="C299" t="s">
        <v>679</v>
      </c>
      <c r="D299" t="s">
        <v>24</v>
      </c>
      <c r="E299">
        <v>8664</v>
      </c>
      <c r="F299" t="s">
        <v>1017</v>
      </c>
      <c r="G299" t="s">
        <v>569</v>
      </c>
      <c r="H299">
        <v>4694</v>
      </c>
      <c r="I299" t="s">
        <v>679</v>
      </c>
      <c r="J299" s="151">
        <v>42600</v>
      </c>
      <c r="K299" s="183">
        <v>3400</v>
      </c>
    </row>
    <row r="300" spans="1:11" x14ac:dyDescent="0.2">
      <c r="A300" t="s">
        <v>595</v>
      </c>
      <c r="B300">
        <v>8814</v>
      </c>
      <c r="C300" t="s">
        <v>679</v>
      </c>
      <c r="D300" t="s">
        <v>24</v>
      </c>
      <c r="E300">
        <v>8665</v>
      </c>
      <c r="F300" t="s">
        <v>1016</v>
      </c>
      <c r="G300" t="s">
        <v>569</v>
      </c>
      <c r="H300">
        <v>4694</v>
      </c>
      <c r="I300" t="s">
        <v>679</v>
      </c>
      <c r="J300" s="151">
        <v>42600</v>
      </c>
      <c r="K300" s="183">
        <v>3400</v>
      </c>
    </row>
    <row r="301" spans="1:11" x14ac:dyDescent="0.2">
      <c r="A301" t="s">
        <v>595</v>
      </c>
      <c r="B301">
        <v>8814</v>
      </c>
      <c r="C301" t="s">
        <v>679</v>
      </c>
      <c r="D301" t="s">
        <v>1003</v>
      </c>
      <c r="E301">
        <v>8666</v>
      </c>
      <c r="F301" t="s">
        <v>1015</v>
      </c>
      <c r="G301" t="s">
        <v>580</v>
      </c>
      <c r="H301">
        <v>4694</v>
      </c>
      <c r="I301" t="s">
        <v>679</v>
      </c>
      <c r="J301" s="151">
        <v>42600</v>
      </c>
      <c r="K301" s="183">
        <v>3400</v>
      </c>
    </row>
    <row r="302" spans="1:11" x14ac:dyDescent="0.2">
      <c r="A302" t="s">
        <v>595</v>
      </c>
      <c r="B302">
        <v>8814</v>
      </c>
      <c r="C302" t="s">
        <v>679</v>
      </c>
      <c r="D302" t="s">
        <v>1009</v>
      </c>
      <c r="E302">
        <v>8666</v>
      </c>
      <c r="F302" t="s">
        <v>1015</v>
      </c>
      <c r="G302" t="s">
        <v>580</v>
      </c>
      <c r="H302">
        <v>4694</v>
      </c>
      <c r="I302" t="s">
        <v>679</v>
      </c>
      <c r="J302" s="151">
        <v>42600</v>
      </c>
      <c r="K302" s="183">
        <v>3400</v>
      </c>
    </row>
    <row r="303" spans="1:11" x14ac:dyDescent="0.2">
      <c r="A303" t="s">
        <v>595</v>
      </c>
      <c r="B303">
        <v>8814</v>
      </c>
      <c r="C303" t="s">
        <v>679</v>
      </c>
      <c r="D303" t="s">
        <v>1003</v>
      </c>
      <c r="E303">
        <v>8667</v>
      </c>
      <c r="F303" t="s">
        <v>1014</v>
      </c>
      <c r="G303" t="s">
        <v>580</v>
      </c>
      <c r="H303">
        <v>4694</v>
      </c>
      <c r="I303" t="s">
        <v>679</v>
      </c>
      <c r="J303" s="151">
        <v>42600</v>
      </c>
      <c r="K303" s="183">
        <v>3400</v>
      </c>
    </row>
    <row r="304" spans="1:11" x14ac:dyDescent="0.2">
      <c r="A304" t="s">
        <v>595</v>
      </c>
      <c r="B304">
        <v>8814</v>
      </c>
      <c r="C304" t="s">
        <v>679</v>
      </c>
      <c r="D304" t="s">
        <v>1005</v>
      </c>
      <c r="E304">
        <v>8668</v>
      </c>
      <c r="F304" t="s">
        <v>1013</v>
      </c>
      <c r="G304" t="s">
        <v>580</v>
      </c>
      <c r="H304">
        <v>4694</v>
      </c>
      <c r="I304" t="s">
        <v>679</v>
      </c>
      <c r="J304" s="151">
        <v>42600</v>
      </c>
      <c r="K304" s="183">
        <v>3400</v>
      </c>
    </row>
    <row r="305" spans="1:11" x14ac:dyDescent="0.2">
      <c r="A305" t="s">
        <v>595</v>
      </c>
      <c r="B305">
        <v>8814</v>
      </c>
      <c r="C305" t="s">
        <v>679</v>
      </c>
      <c r="D305" t="s">
        <v>1003</v>
      </c>
      <c r="E305">
        <v>8668</v>
      </c>
      <c r="F305" t="s">
        <v>1013</v>
      </c>
      <c r="G305" t="s">
        <v>580</v>
      </c>
      <c r="H305">
        <v>4694</v>
      </c>
      <c r="I305" t="s">
        <v>679</v>
      </c>
      <c r="J305" s="151">
        <v>42600</v>
      </c>
      <c r="K305" s="183">
        <v>3400</v>
      </c>
    </row>
    <row r="306" spans="1:11" x14ac:dyDescent="0.2">
      <c r="A306" t="s">
        <v>595</v>
      </c>
      <c r="B306">
        <v>8814</v>
      </c>
      <c r="C306" t="s">
        <v>679</v>
      </c>
      <c r="D306" t="s">
        <v>1005</v>
      </c>
      <c r="E306">
        <v>8669</v>
      </c>
      <c r="F306" t="s">
        <v>1012</v>
      </c>
      <c r="G306" t="s">
        <v>580</v>
      </c>
      <c r="H306">
        <v>4694</v>
      </c>
      <c r="I306" t="s">
        <v>679</v>
      </c>
      <c r="J306" s="151">
        <v>42600</v>
      </c>
      <c r="K306" s="183">
        <v>3400</v>
      </c>
    </row>
    <row r="307" spans="1:11" x14ac:dyDescent="0.2">
      <c r="A307" t="s">
        <v>595</v>
      </c>
      <c r="B307">
        <v>8814</v>
      </c>
      <c r="C307" t="s">
        <v>679</v>
      </c>
      <c r="D307" t="s">
        <v>1009</v>
      </c>
      <c r="E307">
        <v>8669</v>
      </c>
      <c r="F307" t="s">
        <v>1012</v>
      </c>
      <c r="G307" t="s">
        <v>580</v>
      </c>
      <c r="H307">
        <v>4694</v>
      </c>
      <c r="I307" t="s">
        <v>679</v>
      </c>
      <c r="J307" s="151">
        <v>42600</v>
      </c>
      <c r="K307" s="183">
        <v>3400</v>
      </c>
    </row>
    <row r="308" spans="1:11" x14ac:dyDescent="0.2">
      <c r="A308" t="s">
        <v>595</v>
      </c>
      <c r="B308">
        <v>8814</v>
      </c>
      <c r="C308" t="s">
        <v>679</v>
      </c>
      <c r="D308" t="s">
        <v>1005</v>
      </c>
      <c r="E308">
        <v>8670</v>
      </c>
      <c r="F308" t="s">
        <v>1011</v>
      </c>
      <c r="G308" t="s">
        <v>580</v>
      </c>
      <c r="H308">
        <v>4694</v>
      </c>
      <c r="I308" t="s">
        <v>679</v>
      </c>
      <c r="J308" s="151">
        <v>42600</v>
      </c>
      <c r="K308" s="183">
        <v>3400</v>
      </c>
    </row>
    <row r="309" spans="1:11" x14ac:dyDescent="0.2">
      <c r="A309" t="s">
        <v>595</v>
      </c>
      <c r="B309">
        <v>8814</v>
      </c>
      <c r="C309" t="s">
        <v>679</v>
      </c>
      <c r="D309" t="s">
        <v>1005</v>
      </c>
      <c r="E309">
        <v>8671</v>
      </c>
      <c r="F309" t="s">
        <v>1010</v>
      </c>
      <c r="G309" t="s">
        <v>580</v>
      </c>
      <c r="H309">
        <v>4694</v>
      </c>
      <c r="I309" t="s">
        <v>679</v>
      </c>
      <c r="J309" s="151">
        <v>42600</v>
      </c>
      <c r="K309" s="183">
        <v>3400</v>
      </c>
    </row>
    <row r="310" spans="1:11" x14ac:dyDescent="0.2">
      <c r="A310" t="s">
        <v>595</v>
      </c>
      <c r="B310">
        <v>8814</v>
      </c>
      <c r="C310" t="s">
        <v>679</v>
      </c>
      <c r="D310" t="s">
        <v>1009</v>
      </c>
      <c r="E310">
        <v>8672</v>
      </c>
      <c r="F310" t="s">
        <v>1008</v>
      </c>
      <c r="G310" t="s">
        <v>580</v>
      </c>
      <c r="H310">
        <v>4694</v>
      </c>
      <c r="I310" t="s">
        <v>679</v>
      </c>
      <c r="J310" s="151">
        <v>42600</v>
      </c>
      <c r="K310" s="183">
        <v>3400</v>
      </c>
    </row>
    <row r="311" spans="1:11" x14ac:dyDescent="0.2">
      <c r="A311" t="s">
        <v>595</v>
      </c>
      <c r="B311">
        <v>8814</v>
      </c>
      <c r="C311" t="s">
        <v>679</v>
      </c>
      <c r="D311" t="s">
        <v>1003</v>
      </c>
      <c r="E311">
        <v>8673</v>
      </c>
      <c r="F311" t="s">
        <v>1007</v>
      </c>
      <c r="G311" t="s">
        <v>580</v>
      </c>
      <c r="H311">
        <v>4694</v>
      </c>
      <c r="I311" t="s">
        <v>679</v>
      </c>
      <c r="J311" s="151">
        <v>42600</v>
      </c>
      <c r="K311" s="183">
        <v>3400</v>
      </c>
    </row>
    <row r="312" spans="1:11" x14ac:dyDescent="0.2">
      <c r="A312" t="s">
        <v>595</v>
      </c>
      <c r="B312">
        <v>8814</v>
      </c>
      <c r="C312" t="s">
        <v>679</v>
      </c>
      <c r="D312" t="s">
        <v>1005</v>
      </c>
      <c r="E312">
        <v>8674</v>
      </c>
      <c r="F312" t="s">
        <v>1006</v>
      </c>
      <c r="G312" t="s">
        <v>580</v>
      </c>
      <c r="H312">
        <v>4694</v>
      </c>
      <c r="I312" t="s">
        <v>679</v>
      </c>
      <c r="J312" s="151">
        <v>42600</v>
      </c>
      <c r="K312" s="183">
        <v>3400</v>
      </c>
    </row>
    <row r="313" spans="1:11" x14ac:dyDescent="0.2">
      <c r="A313" t="s">
        <v>595</v>
      </c>
      <c r="B313">
        <v>8814</v>
      </c>
      <c r="C313" t="s">
        <v>679</v>
      </c>
      <c r="D313" t="s">
        <v>1005</v>
      </c>
      <c r="E313">
        <v>8675</v>
      </c>
      <c r="F313" t="s">
        <v>1004</v>
      </c>
      <c r="G313" t="s">
        <v>580</v>
      </c>
      <c r="H313">
        <v>4694</v>
      </c>
      <c r="I313" t="s">
        <v>679</v>
      </c>
      <c r="J313" s="151">
        <v>42600</v>
      </c>
      <c r="K313" s="183">
        <v>3400</v>
      </c>
    </row>
    <row r="314" spans="1:11" x14ac:dyDescent="0.2">
      <c r="A314" t="s">
        <v>595</v>
      </c>
      <c r="B314">
        <v>8814</v>
      </c>
      <c r="C314" t="s">
        <v>679</v>
      </c>
      <c r="D314" t="s">
        <v>1003</v>
      </c>
      <c r="E314">
        <v>8676</v>
      </c>
      <c r="F314" t="s">
        <v>1002</v>
      </c>
      <c r="G314" t="s">
        <v>580</v>
      </c>
      <c r="H314">
        <v>4694</v>
      </c>
      <c r="I314" t="s">
        <v>679</v>
      </c>
      <c r="J314" s="151">
        <v>42600</v>
      </c>
      <c r="K314" s="183">
        <v>3400</v>
      </c>
    </row>
    <row r="315" spans="1:11" x14ac:dyDescent="0.2">
      <c r="A315" t="s">
        <v>595</v>
      </c>
      <c r="B315">
        <v>8814</v>
      </c>
      <c r="C315" t="s">
        <v>679</v>
      </c>
      <c r="D315" t="s">
        <v>24</v>
      </c>
      <c r="E315">
        <v>9380</v>
      </c>
      <c r="F315" t="s">
        <v>680</v>
      </c>
      <c r="G315" t="s">
        <v>591</v>
      </c>
      <c r="H315">
        <v>4694</v>
      </c>
      <c r="I315" t="s">
        <v>679</v>
      </c>
      <c r="J315" s="151">
        <v>42600</v>
      </c>
      <c r="K315" s="183">
        <v>3400</v>
      </c>
    </row>
    <row r="316" spans="1:11" x14ac:dyDescent="0.2">
      <c r="A316" t="s">
        <v>595</v>
      </c>
      <c r="B316">
        <v>8815</v>
      </c>
      <c r="C316" t="s">
        <v>677</v>
      </c>
      <c r="D316" t="s">
        <v>24</v>
      </c>
      <c r="E316">
        <v>8677</v>
      </c>
      <c r="F316" t="s">
        <v>1001</v>
      </c>
      <c r="G316" t="s">
        <v>556</v>
      </c>
      <c r="H316">
        <v>4693</v>
      </c>
      <c r="I316" t="s">
        <v>677</v>
      </c>
      <c r="J316" s="151">
        <v>42600</v>
      </c>
      <c r="K316" s="183">
        <v>3400</v>
      </c>
    </row>
    <row r="317" spans="1:11" x14ac:dyDescent="0.2">
      <c r="A317" t="s">
        <v>595</v>
      </c>
      <c r="B317">
        <v>8815</v>
      </c>
      <c r="C317" t="s">
        <v>677</v>
      </c>
      <c r="D317" t="s">
        <v>24</v>
      </c>
      <c r="E317">
        <v>8678</v>
      </c>
      <c r="F317" t="s">
        <v>1000</v>
      </c>
      <c r="G317" t="s">
        <v>569</v>
      </c>
      <c r="H317">
        <v>4693</v>
      </c>
      <c r="I317" t="s">
        <v>677</v>
      </c>
      <c r="J317" s="151">
        <v>42600</v>
      </c>
      <c r="K317" s="183">
        <v>3400</v>
      </c>
    </row>
    <row r="318" spans="1:11" x14ac:dyDescent="0.2">
      <c r="A318" t="s">
        <v>595</v>
      </c>
      <c r="B318">
        <v>8815</v>
      </c>
      <c r="C318" t="s">
        <v>677</v>
      </c>
      <c r="D318" t="s">
        <v>24</v>
      </c>
      <c r="E318">
        <v>8679</v>
      </c>
      <c r="F318" t="s">
        <v>999</v>
      </c>
      <c r="G318" t="s">
        <v>569</v>
      </c>
      <c r="H318">
        <v>4693</v>
      </c>
      <c r="I318" t="s">
        <v>677</v>
      </c>
      <c r="J318" s="151">
        <v>42600</v>
      </c>
      <c r="K318" s="183">
        <v>3400</v>
      </c>
    </row>
    <row r="319" spans="1:11" x14ac:dyDescent="0.2">
      <c r="A319" t="s">
        <v>595</v>
      </c>
      <c r="B319">
        <v>8815</v>
      </c>
      <c r="C319" t="s">
        <v>677</v>
      </c>
      <c r="D319" t="s">
        <v>24</v>
      </c>
      <c r="E319">
        <v>8680</v>
      </c>
      <c r="F319" t="s">
        <v>998</v>
      </c>
      <c r="G319" t="s">
        <v>569</v>
      </c>
      <c r="H319">
        <v>4693</v>
      </c>
      <c r="I319" t="s">
        <v>677</v>
      </c>
      <c r="J319" s="151">
        <v>42600</v>
      </c>
      <c r="K319" s="183">
        <v>3400</v>
      </c>
    </row>
    <row r="320" spans="1:11" x14ac:dyDescent="0.2">
      <c r="A320" t="s">
        <v>595</v>
      </c>
      <c r="B320">
        <v>8815</v>
      </c>
      <c r="C320" t="s">
        <v>677</v>
      </c>
      <c r="D320" t="s">
        <v>24</v>
      </c>
      <c r="E320">
        <v>8681</v>
      </c>
      <c r="F320" t="s">
        <v>997</v>
      </c>
      <c r="G320" t="s">
        <v>569</v>
      </c>
      <c r="H320">
        <v>4693</v>
      </c>
      <c r="I320" t="s">
        <v>677</v>
      </c>
      <c r="J320" s="151">
        <v>42600</v>
      </c>
      <c r="K320" s="183">
        <v>3400</v>
      </c>
    </row>
    <row r="321" spans="1:11" x14ac:dyDescent="0.2">
      <c r="A321" t="s">
        <v>595</v>
      </c>
      <c r="B321">
        <v>8815</v>
      </c>
      <c r="C321" t="s">
        <v>677</v>
      </c>
      <c r="D321" t="s">
        <v>24</v>
      </c>
      <c r="E321">
        <v>8682</v>
      </c>
      <c r="F321" t="s">
        <v>996</v>
      </c>
      <c r="G321" t="s">
        <v>546</v>
      </c>
      <c r="H321">
        <v>4693</v>
      </c>
      <c r="I321" t="s">
        <v>677</v>
      </c>
      <c r="J321" s="151">
        <v>42600</v>
      </c>
      <c r="K321" s="183">
        <v>3400</v>
      </c>
    </row>
    <row r="322" spans="1:11" x14ac:dyDescent="0.2">
      <c r="A322" t="s">
        <v>595</v>
      </c>
      <c r="B322">
        <v>8815</v>
      </c>
      <c r="C322" t="s">
        <v>677</v>
      </c>
      <c r="D322" t="s">
        <v>24</v>
      </c>
      <c r="E322">
        <v>8683</v>
      </c>
      <c r="F322" t="s">
        <v>995</v>
      </c>
      <c r="G322" t="s">
        <v>546</v>
      </c>
      <c r="H322">
        <v>4693</v>
      </c>
      <c r="I322" t="s">
        <v>677</v>
      </c>
      <c r="J322" s="151">
        <v>42600</v>
      </c>
      <c r="K322" s="183">
        <v>3400</v>
      </c>
    </row>
    <row r="323" spans="1:11" x14ac:dyDescent="0.2">
      <c r="A323" t="s">
        <v>595</v>
      </c>
      <c r="B323">
        <v>8815</v>
      </c>
      <c r="C323" t="s">
        <v>677</v>
      </c>
      <c r="D323" t="s">
        <v>24</v>
      </c>
      <c r="E323">
        <v>9381</v>
      </c>
      <c r="F323" t="s">
        <v>678</v>
      </c>
      <c r="G323" t="s">
        <v>591</v>
      </c>
      <c r="H323">
        <v>4693</v>
      </c>
      <c r="I323" t="s">
        <v>677</v>
      </c>
      <c r="J323" s="151">
        <v>42600</v>
      </c>
      <c r="K323" s="183">
        <v>3400</v>
      </c>
    </row>
    <row r="324" spans="1:11" x14ac:dyDescent="0.2">
      <c r="A324" t="s">
        <v>595</v>
      </c>
      <c r="B324">
        <v>8816</v>
      </c>
      <c r="C324" t="s">
        <v>596</v>
      </c>
      <c r="D324" t="s">
        <v>24</v>
      </c>
      <c r="E324">
        <v>9459</v>
      </c>
      <c r="F324" t="s">
        <v>627</v>
      </c>
      <c r="G324" t="s">
        <v>569</v>
      </c>
      <c r="H324">
        <v>4721</v>
      </c>
      <c r="I324" t="s">
        <v>596</v>
      </c>
      <c r="J324" s="151">
        <v>42600</v>
      </c>
      <c r="K324" s="183">
        <v>3400</v>
      </c>
    </row>
    <row r="325" spans="1:11" x14ac:dyDescent="0.2">
      <c r="A325" t="s">
        <v>595</v>
      </c>
      <c r="B325">
        <v>8816</v>
      </c>
      <c r="C325" t="s">
        <v>596</v>
      </c>
      <c r="D325" t="s">
        <v>24</v>
      </c>
      <c r="E325">
        <v>9460</v>
      </c>
      <c r="F325" t="s">
        <v>626</v>
      </c>
      <c r="G325" t="s">
        <v>569</v>
      </c>
      <c r="H325">
        <v>4721</v>
      </c>
      <c r="I325" t="s">
        <v>596</v>
      </c>
      <c r="J325" s="151">
        <v>42600</v>
      </c>
      <c r="K325" s="183">
        <v>3400</v>
      </c>
    </row>
    <row r="326" spans="1:11" x14ac:dyDescent="0.2">
      <c r="A326" t="s">
        <v>595</v>
      </c>
      <c r="B326">
        <v>8816</v>
      </c>
      <c r="C326" t="s">
        <v>596</v>
      </c>
      <c r="D326" t="s">
        <v>24</v>
      </c>
      <c r="E326">
        <v>9461</v>
      </c>
      <c r="F326" t="s">
        <v>625</v>
      </c>
      <c r="G326" t="s">
        <v>569</v>
      </c>
      <c r="H326">
        <v>4721</v>
      </c>
      <c r="I326" t="s">
        <v>596</v>
      </c>
      <c r="J326" s="151">
        <v>42600</v>
      </c>
      <c r="K326" s="183">
        <v>3400</v>
      </c>
    </row>
    <row r="327" spans="1:11" x14ac:dyDescent="0.2">
      <c r="A327" t="s">
        <v>595</v>
      </c>
      <c r="B327">
        <v>8816</v>
      </c>
      <c r="C327" t="s">
        <v>596</v>
      </c>
      <c r="D327" t="s">
        <v>24</v>
      </c>
      <c r="E327">
        <v>9462</v>
      </c>
      <c r="F327" t="s">
        <v>624</v>
      </c>
      <c r="G327" t="s">
        <v>569</v>
      </c>
      <c r="H327">
        <v>4721</v>
      </c>
      <c r="I327" t="s">
        <v>596</v>
      </c>
      <c r="J327" s="151">
        <v>42600</v>
      </c>
      <c r="K327" s="183">
        <v>3400</v>
      </c>
    </row>
    <row r="328" spans="1:11" x14ac:dyDescent="0.2">
      <c r="A328" t="s">
        <v>595</v>
      </c>
      <c r="B328">
        <v>8816</v>
      </c>
      <c r="C328" t="s">
        <v>596</v>
      </c>
      <c r="D328" t="s">
        <v>24</v>
      </c>
      <c r="E328">
        <v>9463</v>
      </c>
      <c r="F328" t="s">
        <v>623</v>
      </c>
      <c r="G328" t="s">
        <v>546</v>
      </c>
      <c r="H328">
        <v>4721</v>
      </c>
      <c r="I328" t="s">
        <v>596</v>
      </c>
      <c r="J328" s="151">
        <v>42600</v>
      </c>
      <c r="K328" s="183">
        <v>3400</v>
      </c>
    </row>
    <row r="329" spans="1:11" x14ac:dyDescent="0.2">
      <c r="A329" t="s">
        <v>595</v>
      </c>
      <c r="B329">
        <v>8816</v>
      </c>
      <c r="C329" t="s">
        <v>596</v>
      </c>
      <c r="D329" t="s">
        <v>24</v>
      </c>
      <c r="E329">
        <v>9464</v>
      </c>
      <c r="F329" t="s">
        <v>622</v>
      </c>
      <c r="G329" t="s">
        <v>546</v>
      </c>
      <c r="H329">
        <v>4721</v>
      </c>
      <c r="I329" t="s">
        <v>596</v>
      </c>
      <c r="J329" s="151">
        <v>42600</v>
      </c>
      <c r="K329" s="183">
        <v>3400</v>
      </c>
    </row>
    <row r="330" spans="1:11" x14ac:dyDescent="0.2">
      <c r="A330" t="s">
        <v>595</v>
      </c>
      <c r="B330">
        <v>8816</v>
      </c>
      <c r="C330" t="s">
        <v>596</v>
      </c>
      <c r="D330" t="s">
        <v>24</v>
      </c>
      <c r="E330">
        <v>9465</v>
      </c>
      <c r="F330" t="s">
        <v>621</v>
      </c>
      <c r="G330" t="s">
        <v>546</v>
      </c>
      <c r="H330">
        <v>4721</v>
      </c>
      <c r="I330" t="s">
        <v>596</v>
      </c>
      <c r="J330" s="151">
        <v>42600</v>
      </c>
      <c r="K330" s="183">
        <v>3400</v>
      </c>
    </row>
    <row r="331" spans="1:11" x14ac:dyDescent="0.2">
      <c r="A331" t="s">
        <v>595</v>
      </c>
      <c r="B331">
        <v>8816</v>
      </c>
      <c r="C331" t="s">
        <v>596</v>
      </c>
      <c r="D331" t="s">
        <v>24</v>
      </c>
      <c r="E331">
        <v>9466</v>
      </c>
      <c r="F331" t="s">
        <v>620</v>
      </c>
      <c r="G331" t="s">
        <v>546</v>
      </c>
      <c r="H331">
        <v>4721</v>
      </c>
      <c r="I331" t="s">
        <v>596</v>
      </c>
      <c r="J331" s="151">
        <v>42600</v>
      </c>
      <c r="K331" s="183">
        <v>3400</v>
      </c>
    </row>
    <row r="332" spans="1:11" x14ac:dyDescent="0.2">
      <c r="A332" t="s">
        <v>595</v>
      </c>
      <c r="B332">
        <v>8816</v>
      </c>
      <c r="C332" t="s">
        <v>596</v>
      </c>
      <c r="D332" t="s">
        <v>24</v>
      </c>
      <c r="E332">
        <v>9467</v>
      </c>
      <c r="F332" t="s">
        <v>619</v>
      </c>
      <c r="G332" t="s">
        <v>546</v>
      </c>
      <c r="H332">
        <v>4721</v>
      </c>
      <c r="I332" t="s">
        <v>596</v>
      </c>
      <c r="J332" s="151">
        <v>42600</v>
      </c>
      <c r="K332" s="183">
        <v>3400</v>
      </c>
    </row>
    <row r="333" spans="1:11" x14ac:dyDescent="0.2">
      <c r="A333" t="s">
        <v>595</v>
      </c>
      <c r="B333">
        <v>8816</v>
      </c>
      <c r="C333" t="s">
        <v>596</v>
      </c>
      <c r="D333" t="s">
        <v>24</v>
      </c>
      <c r="E333">
        <v>9468</v>
      </c>
      <c r="F333" t="s">
        <v>618</v>
      </c>
      <c r="G333" t="s">
        <v>546</v>
      </c>
      <c r="H333">
        <v>4721</v>
      </c>
      <c r="I333" t="s">
        <v>596</v>
      </c>
      <c r="J333" s="151">
        <v>42600</v>
      </c>
      <c r="K333" s="183">
        <v>3400</v>
      </c>
    </row>
    <row r="334" spans="1:11" x14ac:dyDescent="0.2">
      <c r="A334" t="s">
        <v>595</v>
      </c>
      <c r="B334">
        <v>8816</v>
      </c>
      <c r="C334" t="s">
        <v>596</v>
      </c>
      <c r="D334" t="s">
        <v>24</v>
      </c>
      <c r="E334">
        <v>9469</v>
      </c>
      <c r="F334" t="s">
        <v>617</v>
      </c>
      <c r="G334" t="s">
        <v>556</v>
      </c>
      <c r="H334">
        <v>4721</v>
      </c>
      <c r="I334" t="s">
        <v>596</v>
      </c>
      <c r="J334" s="151">
        <v>42600</v>
      </c>
      <c r="K334" s="183">
        <v>3400</v>
      </c>
    </row>
    <row r="335" spans="1:11" x14ac:dyDescent="0.2">
      <c r="A335" t="s">
        <v>595</v>
      </c>
      <c r="B335">
        <v>8816</v>
      </c>
      <c r="C335" t="s">
        <v>596</v>
      </c>
      <c r="D335" t="s">
        <v>24</v>
      </c>
      <c r="E335">
        <v>9489</v>
      </c>
      <c r="F335" t="s">
        <v>597</v>
      </c>
      <c r="G335" t="s">
        <v>591</v>
      </c>
      <c r="H335">
        <v>4721</v>
      </c>
      <c r="I335" t="s">
        <v>596</v>
      </c>
      <c r="J335" s="151">
        <v>42600</v>
      </c>
      <c r="K335" s="183">
        <v>3400</v>
      </c>
    </row>
    <row r="336" spans="1:11" x14ac:dyDescent="0.2">
      <c r="A336" t="s">
        <v>595</v>
      </c>
      <c r="B336">
        <v>8817</v>
      </c>
      <c r="C336" t="s">
        <v>675</v>
      </c>
      <c r="D336" t="s">
        <v>24</v>
      </c>
      <c r="E336">
        <v>9105</v>
      </c>
      <c r="F336" t="s">
        <v>866</v>
      </c>
      <c r="G336" t="s">
        <v>556</v>
      </c>
      <c r="H336">
        <v>4695</v>
      </c>
      <c r="I336" t="s">
        <v>675</v>
      </c>
      <c r="J336" s="151">
        <v>42600</v>
      </c>
      <c r="K336" s="183">
        <v>3400</v>
      </c>
    </row>
    <row r="337" spans="1:11" x14ac:dyDescent="0.2">
      <c r="A337" t="s">
        <v>595</v>
      </c>
      <c r="B337">
        <v>8817</v>
      </c>
      <c r="C337" t="s">
        <v>675</v>
      </c>
      <c r="D337" t="s">
        <v>24</v>
      </c>
      <c r="E337">
        <v>9106</v>
      </c>
      <c r="F337" t="s">
        <v>865</v>
      </c>
      <c r="G337" t="s">
        <v>569</v>
      </c>
      <c r="H337">
        <v>4695</v>
      </c>
      <c r="I337" t="s">
        <v>675</v>
      </c>
      <c r="J337" s="151">
        <v>42600</v>
      </c>
      <c r="K337" s="183">
        <v>3400</v>
      </c>
    </row>
    <row r="338" spans="1:11" x14ac:dyDescent="0.2">
      <c r="A338" t="s">
        <v>595</v>
      </c>
      <c r="B338">
        <v>8817</v>
      </c>
      <c r="C338" t="s">
        <v>675</v>
      </c>
      <c r="D338" t="s">
        <v>24</v>
      </c>
      <c r="E338">
        <v>9107</v>
      </c>
      <c r="F338" t="s">
        <v>864</v>
      </c>
      <c r="G338" t="s">
        <v>569</v>
      </c>
      <c r="H338">
        <v>4695</v>
      </c>
      <c r="I338" t="s">
        <v>675</v>
      </c>
      <c r="J338" s="151">
        <v>42600</v>
      </c>
      <c r="K338" s="183">
        <v>3400</v>
      </c>
    </row>
    <row r="339" spans="1:11" x14ac:dyDescent="0.2">
      <c r="A339" t="s">
        <v>595</v>
      </c>
      <c r="B339">
        <v>8817</v>
      </c>
      <c r="C339" t="s">
        <v>675</v>
      </c>
      <c r="D339" t="s">
        <v>24</v>
      </c>
      <c r="E339">
        <v>9108</v>
      </c>
      <c r="F339" t="s">
        <v>863</v>
      </c>
      <c r="G339" t="s">
        <v>569</v>
      </c>
      <c r="H339">
        <v>4695</v>
      </c>
      <c r="I339" t="s">
        <v>675</v>
      </c>
      <c r="J339" s="151">
        <v>42600</v>
      </c>
      <c r="K339" s="183">
        <v>3400</v>
      </c>
    </row>
    <row r="340" spans="1:11" x14ac:dyDescent="0.2">
      <c r="A340" t="s">
        <v>595</v>
      </c>
      <c r="B340">
        <v>8817</v>
      </c>
      <c r="C340" t="s">
        <v>675</v>
      </c>
      <c r="D340" t="s">
        <v>24</v>
      </c>
      <c r="E340">
        <v>9109</v>
      </c>
      <c r="F340" t="s">
        <v>862</v>
      </c>
      <c r="G340" t="s">
        <v>569</v>
      </c>
      <c r="H340">
        <v>4695</v>
      </c>
      <c r="I340" t="s">
        <v>675</v>
      </c>
      <c r="J340" s="151">
        <v>42600</v>
      </c>
      <c r="K340" s="183">
        <v>3400</v>
      </c>
    </row>
    <row r="341" spans="1:11" x14ac:dyDescent="0.2">
      <c r="A341" t="s">
        <v>595</v>
      </c>
      <c r="B341">
        <v>8817</v>
      </c>
      <c r="C341" t="s">
        <v>675</v>
      </c>
      <c r="D341" t="s">
        <v>24</v>
      </c>
      <c r="E341">
        <v>9110</v>
      </c>
      <c r="F341" t="s">
        <v>861</v>
      </c>
      <c r="G341" t="s">
        <v>569</v>
      </c>
      <c r="H341">
        <v>4695</v>
      </c>
      <c r="I341" t="s">
        <v>675</v>
      </c>
      <c r="J341" s="151">
        <v>42600</v>
      </c>
      <c r="K341" s="183">
        <v>3400</v>
      </c>
    </row>
    <row r="342" spans="1:11" x14ac:dyDescent="0.2">
      <c r="A342" t="s">
        <v>595</v>
      </c>
      <c r="B342">
        <v>8817</v>
      </c>
      <c r="C342" t="s">
        <v>675</v>
      </c>
      <c r="D342" t="s">
        <v>24</v>
      </c>
      <c r="E342">
        <v>9111</v>
      </c>
      <c r="F342" t="s">
        <v>860</v>
      </c>
      <c r="G342" t="s">
        <v>546</v>
      </c>
      <c r="H342">
        <v>4695</v>
      </c>
      <c r="I342" t="s">
        <v>675</v>
      </c>
      <c r="J342" s="151">
        <v>42600</v>
      </c>
      <c r="K342" s="183">
        <v>3400</v>
      </c>
    </row>
    <row r="343" spans="1:11" x14ac:dyDescent="0.2">
      <c r="A343" t="s">
        <v>595</v>
      </c>
      <c r="B343">
        <v>8817</v>
      </c>
      <c r="C343" t="s">
        <v>675</v>
      </c>
      <c r="D343" t="s">
        <v>24</v>
      </c>
      <c r="E343">
        <v>9112</v>
      </c>
      <c r="F343" t="s">
        <v>859</v>
      </c>
      <c r="G343" t="s">
        <v>546</v>
      </c>
      <c r="H343">
        <v>4695</v>
      </c>
      <c r="I343" t="s">
        <v>675</v>
      </c>
      <c r="J343" s="151">
        <v>42600</v>
      </c>
      <c r="K343" s="183">
        <v>3400</v>
      </c>
    </row>
    <row r="344" spans="1:11" x14ac:dyDescent="0.2">
      <c r="A344" t="s">
        <v>595</v>
      </c>
      <c r="B344">
        <v>8817</v>
      </c>
      <c r="C344" t="s">
        <v>675</v>
      </c>
      <c r="D344" t="s">
        <v>24</v>
      </c>
      <c r="E344">
        <v>9113</v>
      </c>
      <c r="F344" t="s">
        <v>858</v>
      </c>
      <c r="G344" t="s">
        <v>546</v>
      </c>
      <c r="H344">
        <v>4695</v>
      </c>
      <c r="I344" t="s">
        <v>675</v>
      </c>
      <c r="J344" s="151">
        <v>42600</v>
      </c>
      <c r="K344" s="183">
        <v>3400</v>
      </c>
    </row>
    <row r="345" spans="1:11" x14ac:dyDescent="0.2">
      <c r="A345" t="s">
        <v>595</v>
      </c>
      <c r="B345">
        <v>8817</v>
      </c>
      <c r="C345" t="s">
        <v>675</v>
      </c>
      <c r="D345" t="s">
        <v>24</v>
      </c>
      <c r="E345">
        <v>9114</v>
      </c>
      <c r="F345" t="s">
        <v>857</v>
      </c>
      <c r="G345" t="s">
        <v>546</v>
      </c>
      <c r="H345">
        <v>4695</v>
      </c>
      <c r="I345" t="s">
        <v>675</v>
      </c>
      <c r="J345" s="151">
        <v>42600</v>
      </c>
      <c r="K345" s="183">
        <v>3400</v>
      </c>
    </row>
    <row r="346" spans="1:11" x14ac:dyDescent="0.2">
      <c r="A346" t="s">
        <v>595</v>
      </c>
      <c r="B346">
        <v>8817</v>
      </c>
      <c r="C346" t="s">
        <v>675</v>
      </c>
      <c r="D346" t="s">
        <v>24</v>
      </c>
      <c r="E346">
        <v>9115</v>
      </c>
      <c r="F346" t="s">
        <v>856</v>
      </c>
      <c r="G346" t="s">
        <v>546</v>
      </c>
      <c r="H346">
        <v>4695</v>
      </c>
      <c r="I346" t="s">
        <v>675</v>
      </c>
      <c r="J346" s="151">
        <v>42600</v>
      </c>
      <c r="K346" s="183">
        <v>3400</v>
      </c>
    </row>
    <row r="347" spans="1:11" x14ac:dyDescent="0.2">
      <c r="A347" t="s">
        <v>595</v>
      </c>
      <c r="B347">
        <v>8817</v>
      </c>
      <c r="C347" t="s">
        <v>675</v>
      </c>
      <c r="D347" t="s">
        <v>24</v>
      </c>
      <c r="E347">
        <v>9382</v>
      </c>
      <c r="F347" t="s">
        <v>676</v>
      </c>
      <c r="G347" t="s">
        <v>591</v>
      </c>
      <c r="H347">
        <v>4695</v>
      </c>
      <c r="I347" t="s">
        <v>675</v>
      </c>
      <c r="J347" s="151">
        <v>42600</v>
      </c>
      <c r="K347" s="183">
        <v>3400</v>
      </c>
    </row>
    <row r="348" spans="1:11" x14ac:dyDescent="0.2">
      <c r="A348" t="s">
        <v>595</v>
      </c>
      <c r="B348">
        <v>8818</v>
      </c>
      <c r="C348" t="s">
        <v>673</v>
      </c>
      <c r="D348" t="s">
        <v>24</v>
      </c>
      <c r="E348">
        <v>9116</v>
      </c>
      <c r="F348" t="s">
        <v>855</v>
      </c>
      <c r="G348" t="s">
        <v>569</v>
      </c>
      <c r="H348">
        <v>4637</v>
      </c>
      <c r="I348" t="s">
        <v>673</v>
      </c>
      <c r="J348" s="151">
        <v>42600</v>
      </c>
      <c r="K348" s="183">
        <v>3400</v>
      </c>
    </row>
    <row r="349" spans="1:11" x14ac:dyDescent="0.2">
      <c r="A349" t="s">
        <v>595</v>
      </c>
      <c r="B349">
        <v>8818</v>
      </c>
      <c r="C349" t="s">
        <v>673</v>
      </c>
      <c r="D349" t="s">
        <v>24</v>
      </c>
      <c r="E349">
        <v>9117</v>
      </c>
      <c r="F349" t="s">
        <v>854</v>
      </c>
      <c r="G349" t="s">
        <v>569</v>
      </c>
      <c r="H349">
        <v>4637</v>
      </c>
      <c r="I349" t="s">
        <v>673</v>
      </c>
      <c r="J349" s="151">
        <v>42600</v>
      </c>
      <c r="K349" s="183">
        <v>3400</v>
      </c>
    </row>
    <row r="350" spans="1:11" x14ac:dyDescent="0.2">
      <c r="A350" t="s">
        <v>595</v>
      </c>
      <c r="B350">
        <v>8818</v>
      </c>
      <c r="C350" t="s">
        <v>673</v>
      </c>
      <c r="D350" t="s">
        <v>24</v>
      </c>
      <c r="E350">
        <v>9118</v>
      </c>
      <c r="F350" t="s">
        <v>853</v>
      </c>
      <c r="G350" t="s">
        <v>546</v>
      </c>
      <c r="H350">
        <v>4637</v>
      </c>
      <c r="I350" t="s">
        <v>673</v>
      </c>
      <c r="J350" s="151">
        <v>42600</v>
      </c>
      <c r="K350" s="183">
        <v>3400</v>
      </c>
    </row>
    <row r="351" spans="1:11" x14ac:dyDescent="0.2">
      <c r="A351" t="s">
        <v>595</v>
      </c>
      <c r="B351">
        <v>8818</v>
      </c>
      <c r="C351" t="s">
        <v>673</v>
      </c>
      <c r="D351" t="s">
        <v>24</v>
      </c>
      <c r="E351">
        <v>9119</v>
      </c>
      <c r="F351" t="s">
        <v>852</v>
      </c>
      <c r="G351" t="s">
        <v>546</v>
      </c>
      <c r="H351">
        <v>4637</v>
      </c>
      <c r="I351" t="s">
        <v>673</v>
      </c>
      <c r="J351" s="151">
        <v>42600</v>
      </c>
      <c r="K351" s="183">
        <v>3400</v>
      </c>
    </row>
    <row r="352" spans="1:11" x14ac:dyDescent="0.2">
      <c r="A352" t="s">
        <v>595</v>
      </c>
      <c r="B352">
        <v>8818</v>
      </c>
      <c r="C352" t="s">
        <v>673</v>
      </c>
      <c r="D352" t="s">
        <v>24</v>
      </c>
      <c r="E352">
        <v>9120</v>
      </c>
      <c r="F352" t="s">
        <v>851</v>
      </c>
      <c r="G352" t="s">
        <v>546</v>
      </c>
      <c r="H352">
        <v>4637</v>
      </c>
      <c r="I352" t="s">
        <v>673</v>
      </c>
      <c r="J352" s="151">
        <v>42600</v>
      </c>
      <c r="K352" s="183">
        <v>3400</v>
      </c>
    </row>
    <row r="353" spans="1:11" x14ac:dyDescent="0.2">
      <c r="A353" t="s">
        <v>595</v>
      </c>
      <c r="B353">
        <v>8818</v>
      </c>
      <c r="C353" t="s">
        <v>673</v>
      </c>
      <c r="D353" t="s">
        <v>24</v>
      </c>
      <c r="E353">
        <v>9121</v>
      </c>
      <c r="F353" t="s">
        <v>850</v>
      </c>
      <c r="G353" t="s">
        <v>546</v>
      </c>
      <c r="H353">
        <v>4637</v>
      </c>
      <c r="I353" t="s">
        <v>673</v>
      </c>
      <c r="J353" s="151">
        <v>42600</v>
      </c>
      <c r="K353" s="183">
        <v>3400</v>
      </c>
    </row>
    <row r="354" spans="1:11" x14ac:dyDescent="0.2">
      <c r="A354" t="s">
        <v>595</v>
      </c>
      <c r="B354">
        <v>8818</v>
      </c>
      <c r="C354" t="s">
        <v>673</v>
      </c>
      <c r="D354" t="s">
        <v>24</v>
      </c>
      <c r="E354">
        <v>9122</v>
      </c>
      <c r="F354" t="s">
        <v>849</v>
      </c>
      <c r="G354" t="s">
        <v>546</v>
      </c>
      <c r="H354">
        <v>4637</v>
      </c>
      <c r="I354" t="s">
        <v>673</v>
      </c>
      <c r="J354" s="151">
        <v>42600</v>
      </c>
      <c r="K354" s="183">
        <v>3400</v>
      </c>
    </row>
    <row r="355" spans="1:11" x14ac:dyDescent="0.2">
      <c r="A355" t="s">
        <v>595</v>
      </c>
      <c r="B355">
        <v>8818</v>
      </c>
      <c r="C355" t="s">
        <v>673</v>
      </c>
      <c r="D355" t="s">
        <v>24</v>
      </c>
      <c r="E355">
        <v>9123</v>
      </c>
      <c r="F355" t="s">
        <v>848</v>
      </c>
      <c r="G355" t="s">
        <v>546</v>
      </c>
      <c r="H355">
        <v>4657</v>
      </c>
      <c r="I355" t="s">
        <v>687</v>
      </c>
      <c r="J355" s="151">
        <v>18900</v>
      </c>
      <c r="K355" s="183">
        <v>1900</v>
      </c>
    </row>
    <row r="356" spans="1:11" x14ac:dyDescent="0.2">
      <c r="A356" t="s">
        <v>595</v>
      </c>
      <c r="B356">
        <v>8818</v>
      </c>
      <c r="C356" t="s">
        <v>673</v>
      </c>
      <c r="D356" t="s">
        <v>24</v>
      </c>
      <c r="E356">
        <v>9124</v>
      </c>
      <c r="F356" t="s">
        <v>847</v>
      </c>
      <c r="G356" t="s">
        <v>546</v>
      </c>
      <c r="H356">
        <v>4637</v>
      </c>
      <c r="I356" t="s">
        <v>673</v>
      </c>
      <c r="J356" s="151">
        <v>42600</v>
      </c>
      <c r="K356" s="183">
        <v>3400</v>
      </c>
    </row>
    <row r="357" spans="1:11" x14ac:dyDescent="0.2">
      <c r="A357" t="s">
        <v>595</v>
      </c>
      <c r="B357">
        <v>8818</v>
      </c>
      <c r="C357" t="s">
        <v>673</v>
      </c>
      <c r="D357" t="s">
        <v>832</v>
      </c>
      <c r="E357">
        <v>9125</v>
      </c>
      <c r="F357" t="s">
        <v>846</v>
      </c>
      <c r="G357" t="s">
        <v>580</v>
      </c>
      <c r="H357">
        <v>4637</v>
      </c>
      <c r="I357" t="s">
        <v>673</v>
      </c>
      <c r="J357" s="151">
        <v>42600</v>
      </c>
      <c r="K357" s="183">
        <v>3400</v>
      </c>
    </row>
    <row r="358" spans="1:11" x14ac:dyDescent="0.2">
      <c r="A358" t="s">
        <v>595</v>
      </c>
      <c r="B358">
        <v>8818</v>
      </c>
      <c r="C358" t="s">
        <v>673</v>
      </c>
      <c r="D358" t="s">
        <v>832</v>
      </c>
      <c r="E358">
        <v>9126</v>
      </c>
      <c r="F358" t="s">
        <v>845</v>
      </c>
      <c r="G358" t="s">
        <v>580</v>
      </c>
      <c r="H358">
        <v>4637</v>
      </c>
      <c r="I358" t="s">
        <v>673</v>
      </c>
      <c r="J358" s="151">
        <v>42600</v>
      </c>
      <c r="K358" s="183">
        <v>3400</v>
      </c>
    </row>
    <row r="359" spans="1:11" x14ac:dyDescent="0.2">
      <c r="A359" t="s">
        <v>595</v>
      </c>
      <c r="B359">
        <v>8818</v>
      </c>
      <c r="C359" t="s">
        <v>673</v>
      </c>
      <c r="D359" t="s">
        <v>836</v>
      </c>
      <c r="E359">
        <v>9126</v>
      </c>
      <c r="F359" t="s">
        <v>845</v>
      </c>
      <c r="G359" t="s">
        <v>580</v>
      </c>
      <c r="H359">
        <v>4637</v>
      </c>
      <c r="I359" t="s">
        <v>673</v>
      </c>
      <c r="J359" s="151">
        <v>42600</v>
      </c>
      <c r="K359" s="183">
        <v>3400</v>
      </c>
    </row>
    <row r="360" spans="1:11" x14ac:dyDescent="0.2">
      <c r="A360" t="s">
        <v>595</v>
      </c>
      <c r="B360">
        <v>8818</v>
      </c>
      <c r="C360" t="s">
        <v>673</v>
      </c>
      <c r="D360" t="s">
        <v>836</v>
      </c>
      <c r="E360">
        <v>9127</v>
      </c>
      <c r="F360" t="s">
        <v>844</v>
      </c>
      <c r="G360" t="s">
        <v>580</v>
      </c>
      <c r="H360">
        <v>4637</v>
      </c>
      <c r="I360" t="s">
        <v>673</v>
      </c>
      <c r="J360" s="151">
        <v>42600</v>
      </c>
      <c r="K360" s="183">
        <v>3400</v>
      </c>
    </row>
    <row r="361" spans="1:11" x14ac:dyDescent="0.2">
      <c r="A361" t="s">
        <v>595</v>
      </c>
      <c r="B361">
        <v>8818</v>
      </c>
      <c r="C361" t="s">
        <v>673</v>
      </c>
      <c r="D361" t="s">
        <v>834</v>
      </c>
      <c r="E361">
        <v>9128</v>
      </c>
      <c r="F361" t="s">
        <v>843</v>
      </c>
      <c r="G361" t="s">
        <v>580</v>
      </c>
      <c r="H361">
        <v>4637</v>
      </c>
      <c r="I361" t="s">
        <v>673</v>
      </c>
      <c r="J361" s="151">
        <v>42600</v>
      </c>
      <c r="K361" s="183">
        <v>3400</v>
      </c>
    </row>
    <row r="362" spans="1:11" x14ac:dyDescent="0.2">
      <c r="A362" t="s">
        <v>595</v>
      </c>
      <c r="B362">
        <v>8818</v>
      </c>
      <c r="C362" t="s">
        <v>673</v>
      </c>
      <c r="D362" t="s">
        <v>834</v>
      </c>
      <c r="E362">
        <v>9129</v>
      </c>
      <c r="F362" t="s">
        <v>842</v>
      </c>
      <c r="G362" t="s">
        <v>580</v>
      </c>
      <c r="H362">
        <v>4637</v>
      </c>
      <c r="I362" t="s">
        <v>673</v>
      </c>
      <c r="J362" s="151">
        <v>42600</v>
      </c>
      <c r="K362" s="183">
        <v>3400</v>
      </c>
    </row>
    <row r="363" spans="1:11" x14ac:dyDescent="0.2">
      <c r="A363" t="s">
        <v>595</v>
      </c>
      <c r="B363">
        <v>8818</v>
      </c>
      <c r="C363" t="s">
        <v>673</v>
      </c>
      <c r="D363" t="s">
        <v>838</v>
      </c>
      <c r="E363">
        <v>9130</v>
      </c>
      <c r="F363" t="s">
        <v>841</v>
      </c>
      <c r="G363" t="s">
        <v>580</v>
      </c>
      <c r="H363">
        <v>4637</v>
      </c>
      <c r="I363" t="s">
        <v>673</v>
      </c>
      <c r="J363" s="151">
        <v>42600</v>
      </c>
      <c r="K363" s="183">
        <v>3400</v>
      </c>
    </row>
    <row r="364" spans="1:11" x14ac:dyDescent="0.2">
      <c r="A364" t="s">
        <v>595</v>
      </c>
      <c r="B364">
        <v>8818</v>
      </c>
      <c r="C364" t="s">
        <v>673</v>
      </c>
      <c r="D364" t="s">
        <v>838</v>
      </c>
      <c r="E364">
        <v>9131</v>
      </c>
      <c r="F364" t="s">
        <v>840</v>
      </c>
      <c r="G364" t="s">
        <v>580</v>
      </c>
      <c r="H364">
        <v>4637</v>
      </c>
      <c r="I364" t="s">
        <v>673</v>
      </c>
      <c r="J364" s="151">
        <v>42600</v>
      </c>
      <c r="K364" s="183">
        <v>3400</v>
      </c>
    </row>
    <row r="365" spans="1:11" x14ac:dyDescent="0.2">
      <c r="A365" t="s">
        <v>595</v>
      </c>
      <c r="B365">
        <v>8818</v>
      </c>
      <c r="C365" t="s">
        <v>673</v>
      </c>
      <c r="D365" t="s">
        <v>24</v>
      </c>
      <c r="E365">
        <v>9132</v>
      </c>
      <c r="F365" t="s">
        <v>839</v>
      </c>
      <c r="G365" t="s">
        <v>556</v>
      </c>
      <c r="H365">
        <v>4637</v>
      </c>
      <c r="I365" t="s">
        <v>673</v>
      </c>
      <c r="J365" s="151">
        <v>42600</v>
      </c>
      <c r="K365" s="183">
        <v>3400</v>
      </c>
    </row>
    <row r="366" spans="1:11" x14ac:dyDescent="0.2">
      <c r="A366" t="s">
        <v>595</v>
      </c>
      <c r="B366">
        <v>8818</v>
      </c>
      <c r="C366" t="s">
        <v>673</v>
      </c>
      <c r="D366" t="s">
        <v>838</v>
      </c>
      <c r="E366">
        <v>9133</v>
      </c>
      <c r="F366" t="s">
        <v>837</v>
      </c>
      <c r="G366" t="s">
        <v>556</v>
      </c>
      <c r="H366">
        <v>4637</v>
      </c>
      <c r="I366" t="s">
        <v>673</v>
      </c>
      <c r="J366" s="151">
        <v>42600</v>
      </c>
      <c r="K366" s="183">
        <v>3400</v>
      </c>
    </row>
    <row r="367" spans="1:11" x14ac:dyDescent="0.2">
      <c r="A367" t="s">
        <v>595</v>
      </c>
      <c r="B367">
        <v>8818</v>
      </c>
      <c r="C367" t="s">
        <v>673</v>
      </c>
      <c r="D367" t="s">
        <v>836</v>
      </c>
      <c r="E367">
        <v>9134</v>
      </c>
      <c r="F367" t="s">
        <v>835</v>
      </c>
      <c r="G367" t="s">
        <v>556</v>
      </c>
      <c r="H367">
        <v>4637</v>
      </c>
      <c r="I367" t="s">
        <v>673</v>
      </c>
      <c r="J367" s="151">
        <v>42600</v>
      </c>
      <c r="K367" s="183">
        <v>3400</v>
      </c>
    </row>
    <row r="368" spans="1:11" x14ac:dyDescent="0.2">
      <c r="A368" t="s">
        <v>595</v>
      </c>
      <c r="B368">
        <v>8818</v>
      </c>
      <c r="C368" t="s">
        <v>673</v>
      </c>
      <c r="D368" t="s">
        <v>834</v>
      </c>
      <c r="E368">
        <v>9135</v>
      </c>
      <c r="F368" t="s">
        <v>833</v>
      </c>
      <c r="G368" t="s">
        <v>556</v>
      </c>
      <c r="H368">
        <v>4637</v>
      </c>
      <c r="I368" t="s">
        <v>673</v>
      </c>
      <c r="J368" s="151">
        <v>42600</v>
      </c>
      <c r="K368" s="183">
        <v>3400</v>
      </c>
    </row>
    <row r="369" spans="1:11" x14ac:dyDescent="0.2">
      <c r="A369" t="s">
        <v>595</v>
      </c>
      <c r="B369">
        <v>8818</v>
      </c>
      <c r="C369" t="s">
        <v>673</v>
      </c>
      <c r="D369" t="s">
        <v>832</v>
      </c>
      <c r="E369">
        <v>9136</v>
      </c>
      <c r="F369" t="s">
        <v>831</v>
      </c>
      <c r="G369" t="s">
        <v>556</v>
      </c>
      <c r="H369">
        <v>4637</v>
      </c>
      <c r="I369" t="s">
        <v>673</v>
      </c>
      <c r="J369" s="151">
        <v>42600</v>
      </c>
      <c r="K369" s="183">
        <v>3400</v>
      </c>
    </row>
    <row r="370" spans="1:11" x14ac:dyDescent="0.2">
      <c r="A370" t="s">
        <v>595</v>
      </c>
      <c r="B370">
        <v>8818</v>
      </c>
      <c r="C370" t="s">
        <v>673</v>
      </c>
      <c r="D370" t="s">
        <v>24</v>
      </c>
      <c r="E370">
        <v>9383</v>
      </c>
      <c r="F370" t="s">
        <v>674</v>
      </c>
      <c r="G370" t="s">
        <v>591</v>
      </c>
      <c r="H370">
        <v>4637</v>
      </c>
      <c r="I370" t="s">
        <v>673</v>
      </c>
      <c r="J370" s="151">
        <v>42600</v>
      </c>
      <c r="K370" s="183">
        <v>3400</v>
      </c>
    </row>
    <row r="371" spans="1:11" x14ac:dyDescent="0.2">
      <c r="A371" t="s">
        <v>595</v>
      </c>
      <c r="B371">
        <v>8819</v>
      </c>
      <c r="C371" t="s">
        <v>671</v>
      </c>
      <c r="D371" t="s">
        <v>24</v>
      </c>
      <c r="E371">
        <v>8684</v>
      </c>
      <c r="F371" t="s">
        <v>994</v>
      </c>
      <c r="G371" t="s">
        <v>556</v>
      </c>
      <c r="H371">
        <v>55</v>
      </c>
      <c r="I371" t="s">
        <v>671</v>
      </c>
      <c r="J371" s="151">
        <v>42600</v>
      </c>
      <c r="K371" s="183">
        <v>3400</v>
      </c>
    </row>
    <row r="372" spans="1:11" x14ac:dyDescent="0.2">
      <c r="A372" t="s">
        <v>595</v>
      </c>
      <c r="B372">
        <v>8819</v>
      </c>
      <c r="C372" t="s">
        <v>671</v>
      </c>
      <c r="D372" t="s">
        <v>24</v>
      </c>
      <c r="E372">
        <v>8685</v>
      </c>
      <c r="F372" t="s">
        <v>993</v>
      </c>
      <c r="G372" t="s">
        <v>569</v>
      </c>
      <c r="H372">
        <v>55</v>
      </c>
      <c r="I372" t="s">
        <v>671</v>
      </c>
      <c r="J372" s="151">
        <v>42600</v>
      </c>
      <c r="K372" s="183">
        <v>3400</v>
      </c>
    </row>
    <row r="373" spans="1:11" x14ac:dyDescent="0.2">
      <c r="A373" t="s">
        <v>595</v>
      </c>
      <c r="B373">
        <v>8819</v>
      </c>
      <c r="C373" t="s">
        <v>671</v>
      </c>
      <c r="D373" t="s">
        <v>24</v>
      </c>
      <c r="E373">
        <v>8686</v>
      </c>
      <c r="F373" t="s">
        <v>992</v>
      </c>
      <c r="G373" t="s">
        <v>569</v>
      </c>
      <c r="H373">
        <v>55</v>
      </c>
      <c r="I373" t="s">
        <v>671</v>
      </c>
      <c r="J373" s="151">
        <v>42600</v>
      </c>
      <c r="K373" s="183">
        <v>3400</v>
      </c>
    </row>
    <row r="374" spans="1:11" x14ac:dyDescent="0.2">
      <c r="A374" t="s">
        <v>595</v>
      </c>
      <c r="B374">
        <v>8819</v>
      </c>
      <c r="C374" t="s">
        <v>671</v>
      </c>
      <c r="D374" t="s">
        <v>24</v>
      </c>
      <c r="E374">
        <v>8687</v>
      </c>
      <c r="F374" t="s">
        <v>991</v>
      </c>
      <c r="G374" t="s">
        <v>569</v>
      </c>
      <c r="H374">
        <v>55</v>
      </c>
      <c r="I374" t="s">
        <v>671</v>
      </c>
      <c r="J374" s="151">
        <v>42600</v>
      </c>
      <c r="K374" s="183">
        <v>3400</v>
      </c>
    </row>
    <row r="375" spans="1:11" x14ac:dyDescent="0.2">
      <c r="A375" t="s">
        <v>595</v>
      </c>
      <c r="B375">
        <v>8819</v>
      </c>
      <c r="C375" t="s">
        <v>671</v>
      </c>
      <c r="D375" t="s">
        <v>24</v>
      </c>
      <c r="E375">
        <v>8688</v>
      </c>
      <c r="F375" t="s">
        <v>990</v>
      </c>
      <c r="G375" t="s">
        <v>546</v>
      </c>
      <c r="H375">
        <v>55</v>
      </c>
      <c r="I375" t="s">
        <v>671</v>
      </c>
      <c r="J375" s="151">
        <v>42600</v>
      </c>
      <c r="K375" s="183">
        <v>3400</v>
      </c>
    </row>
    <row r="376" spans="1:11" x14ac:dyDescent="0.2">
      <c r="A376" t="s">
        <v>595</v>
      </c>
      <c r="B376">
        <v>8819</v>
      </c>
      <c r="C376" t="s">
        <v>671</v>
      </c>
      <c r="D376" t="s">
        <v>24</v>
      </c>
      <c r="E376">
        <v>8689</v>
      </c>
      <c r="F376" t="s">
        <v>989</v>
      </c>
      <c r="G376" t="s">
        <v>546</v>
      </c>
      <c r="H376">
        <v>55</v>
      </c>
      <c r="I376" t="s">
        <v>671</v>
      </c>
      <c r="J376" s="151">
        <v>42600</v>
      </c>
      <c r="K376" s="183">
        <v>3400</v>
      </c>
    </row>
    <row r="377" spans="1:11" x14ac:dyDescent="0.2">
      <c r="A377" t="s">
        <v>595</v>
      </c>
      <c r="B377">
        <v>8819</v>
      </c>
      <c r="C377" t="s">
        <v>671</v>
      </c>
      <c r="D377" t="s">
        <v>24</v>
      </c>
      <c r="E377">
        <v>8696</v>
      </c>
      <c r="F377" t="s">
        <v>982</v>
      </c>
      <c r="G377" t="s">
        <v>546</v>
      </c>
      <c r="H377">
        <v>49</v>
      </c>
      <c r="I377" t="s">
        <v>669</v>
      </c>
      <c r="J377" s="151">
        <v>42600</v>
      </c>
      <c r="K377" s="183">
        <v>3400</v>
      </c>
    </row>
    <row r="378" spans="1:11" x14ac:dyDescent="0.2">
      <c r="A378" t="s">
        <v>595</v>
      </c>
      <c r="B378">
        <v>8819</v>
      </c>
      <c r="C378" t="s">
        <v>671</v>
      </c>
      <c r="D378" t="s">
        <v>24</v>
      </c>
      <c r="E378">
        <v>8697</v>
      </c>
      <c r="F378" t="s">
        <v>838</v>
      </c>
      <c r="G378" t="s">
        <v>546</v>
      </c>
      <c r="H378">
        <v>49</v>
      </c>
      <c r="I378" t="s">
        <v>669</v>
      </c>
      <c r="J378" s="151">
        <v>42600</v>
      </c>
      <c r="K378" s="183">
        <v>3400</v>
      </c>
    </row>
    <row r="379" spans="1:11" x14ac:dyDescent="0.2">
      <c r="A379" t="s">
        <v>595</v>
      </c>
      <c r="B379">
        <v>8819</v>
      </c>
      <c r="C379" t="s">
        <v>671</v>
      </c>
      <c r="D379" t="s">
        <v>24</v>
      </c>
      <c r="E379">
        <v>9384</v>
      </c>
      <c r="F379" t="s">
        <v>672</v>
      </c>
      <c r="G379" t="s">
        <v>591</v>
      </c>
      <c r="H379">
        <v>55</v>
      </c>
      <c r="I379" t="s">
        <v>671</v>
      </c>
      <c r="J379" s="151">
        <v>42600</v>
      </c>
      <c r="K379" s="183">
        <v>3400</v>
      </c>
    </row>
    <row r="380" spans="1:11" x14ac:dyDescent="0.2">
      <c r="A380" t="s">
        <v>595</v>
      </c>
      <c r="B380">
        <v>8820</v>
      </c>
      <c r="C380" t="s">
        <v>669</v>
      </c>
      <c r="D380" t="s">
        <v>24</v>
      </c>
      <c r="E380">
        <v>8690</v>
      </c>
      <c r="F380" t="s">
        <v>988</v>
      </c>
      <c r="G380" t="s">
        <v>556</v>
      </c>
      <c r="H380">
        <v>49</v>
      </c>
      <c r="I380" t="s">
        <v>669</v>
      </c>
      <c r="J380" s="151">
        <v>42600</v>
      </c>
      <c r="K380" s="183">
        <v>3400</v>
      </c>
    </row>
    <row r="381" spans="1:11" x14ac:dyDescent="0.2">
      <c r="A381" t="s">
        <v>595</v>
      </c>
      <c r="B381">
        <v>8820</v>
      </c>
      <c r="C381" t="s">
        <v>669</v>
      </c>
      <c r="D381" t="s">
        <v>24</v>
      </c>
      <c r="E381">
        <v>8691</v>
      </c>
      <c r="F381" t="s">
        <v>987</v>
      </c>
      <c r="G381" t="s">
        <v>569</v>
      </c>
      <c r="H381">
        <v>49</v>
      </c>
      <c r="I381" t="s">
        <v>669</v>
      </c>
      <c r="J381" s="151">
        <v>42600</v>
      </c>
      <c r="K381" s="183">
        <v>3400</v>
      </c>
    </row>
    <row r="382" spans="1:11" x14ac:dyDescent="0.2">
      <c r="A382" t="s">
        <v>595</v>
      </c>
      <c r="B382">
        <v>8820</v>
      </c>
      <c r="C382" t="s">
        <v>669</v>
      </c>
      <c r="D382" t="s">
        <v>24</v>
      </c>
      <c r="E382">
        <v>8692</v>
      </c>
      <c r="F382" t="s">
        <v>986</v>
      </c>
      <c r="G382" t="s">
        <v>569</v>
      </c>
      <c r="H382">
        <v>49</v>
      </c>
      <c r="I382" t="s">
        <v>669</v>
      </c>
      <c r="J382" s="151">
        <v>42600</v>
      </c>
      <c r="K382" s="183">
        <v>3400</v>
      </c>
    </row>
    <row r="383" spans="1:11" x14ac:dyDescent="0.2">
      <c r="A383" t="s">
        <v>595</v>
      </c>
      <c r="B383">
        <v>8820</v>
      </c>
      <c r="C383" t="s">
        <v>669</v>
      </c>
      <c r="D383" t="s">
        <v>24</v>
      </c>
      <c r="E383">
        <v>8693</v>
      </c>
      <c r="F383" t="s">
        <v>985</v>
      </c>
      <c r="G383" t="s">
        <v>569</v>
      </c>
      <c r="H383">
        <v>49</v>
      </c>
      <c r="I383" t="s">
        <v>669</v>
      </c>
      <c r="J383" s="151">
        <v>42600</v>
      </c>
      <c r="K383" s="183">
        <v>3400</v>
      </c>
    </row>
    <row r="384" spans="1:11" x14ac:dyDescent="0.2">
      <c r="A384" t="s">
        <v>595</v>
      </c>
      <c r="B384">
        <v>8820</v>
      </c>
      <c r="C384" t="s">
        <v>669</v>
      </c>
      <c r="D384" t="s">
        <v>24</v>
      </c>
      <c r="E384">
        <v>8694</v>
      </c>
      <c r="F384" t="s">
        <v>984</v>
      </c>
      <c r="G384" t="s">
        <v>546</v>
      </c>
      <c r="H384">
        <v>49</v>
      </c>
      <c r="I384" t="s">
        <v>669</v>
      </c>
      <c r="J384" s="151">
        <v>42600</v>
      </c>
      <c r="K384" s="183">
        <v>3400</v>
      </c>
    </row>
    <row r="385" spans="1:11" x14ac:dyDescent="0.2">
      <c r="A385" t="s">
        <v>595</v>
      </c>
      <c r="B385">
        <v>8820</v>
      </c>
      <c r="C385" t="s">
        <v>669</v>
      </c>
      <c r="D385" t="s">
        <v>24</v>
      </c>
      <c r="E385">
        <v>8695</v>
      </c>
      <c r="F385" t="s">
        <v>983</v>
      </c>
      <c r="G385" t="s">
        <v>546</v>
      </c>
      <c r="H385">
        <v>49</v>
      </c>
      <c r="I385" t="s">
        <v>669</v>
      </c>
      <c r="J385" s="151">
        <v>42600</v>
      </c>
      <c r="K385" s="183">
        <v>3400</v>
      </c>
    </row>
    <row r="386" spans="1:11" x14ac:dyDescent="0.2">
      <c r="A386" t="s">
        <v>595</v>
      </c>
      <c r="B386">
        <v>8820</v>
      </c>
      <c r="C386" t="s">
        <v>669</v>
      </c>
      <c r="D386" t="s">
        <v>24</v>
      </c>
      <c r="E386">
        <v>8696</v>
      </c>
      <c r="F386" t="s">
        <v>982</v>
      </c>
      <c r="G386" t="s">
        <v>546</v>
      </c>
      <c r="H386">
        <v>49</v>
      </c>
      <c r="I386" t="s">
        <v>669</v>
      </c>
      <c r="J386" s="151">
        <v>42600</v>
      </c>
      <c r="K386" s="183">
        <v>3400</v>
      </c>
    </row>
    <row r="387" spans="1:11" x14ac:dyDescent="0.2">
      <c r="A387" t="s">
        <v>595</v>
      </c>
      <c r="B387">
        <v>8820</v>
      </c>
      <c r="C387" t="s">
        <v>669</v>
      </c>
      <c r="D387" t="s">
        <v>24</v>
      </c>
      <c r="E387">
        <v>8697</v>
      </c>
      <c r="F387" t="s">
        <v>838</v>
      </c>
      <c r="G387" t="s">
        <v>546</v>
      </c>
      <c r="H387">
        <v>49</v>
      </c>
      <c r="I387" t="s">
        <v>669</v>
      </c>
      <c r="J387" s="151">
        <v>42600</v>
      </c>
      <c r="K387" s="183">
        <v>3400</v>
      </c>
    </row>
    <row r="388" spans="1:11" x14ac:dyDescent="0.2">
      <c r="A388" t="s">
        <v>595</v>
      </c>
      <c r="B388">
        <v>8820</v>
      </c>
      <c r="C388" t="s">
        <v>669</v>
      </c>
      <c r="D388" t="s">
        <v>24</v>
      </c>
      <c r="E388">
        <v>8698</v>
      </c>
      <c r="F388" t="s">
        <v>981</v>
      </c>
      <c r="G388" t="s">
        <v>546</v>
      </c>
      <c r="H388">
        <v>49</v>
      </c>
      <c r="I388" t="s">
        <v>669</v>
      </c>
      <c r="J388" s="151">
        <v>42600</v>
      </c>
      <c r="K388" s="183">
        <v>3400</v>
      </c>
    </row>
    <row r="389" spans="1:11" x14ac:dyDescent="0.2">
      <c r="A389" t="s">
        <v>595</v>
      </c>
      <c r="B389">
        <v>8820</v>
      </c>
      <c r="C389" t="s">
        <v>669</v>
      </c>
      <c r="D389" t="s">
        <v>24</v>
      </c>
      <c r="E389">
        <v>8699</v>
      </c>
      <c r="F389" t="s">
        <v>980</v>
      </c>
      <c r="G389" t="s">
        <v>546</v>
      </c>
      <c r="H389">
        <v>49</v>
      </c>
      <c r="I389" t="s">
        <v>669</v>
      </c>
      <c r="J389" s="151">
        <v>42600</v>
      </c>
      <c r="K389" s="183">
        <v>3400</v>
      </c>
    </row>
    <row r="390" spans="1:11" x14ac:dyDescent="0.2">
      <c r="A390" t="s">
        <v>595</v>
      </c>
      <c r="B390">
        <v>8820</v>
      </c>
      <c r="C390" t="s">
        <v>669</v>
      </c>
      <c r="D390" t="s">
        <v>24</v>
      </c>
      <c r="E390">
        <v>8700</v>
      </c>
      <c r="F390" t="s">
        <v>979</v>
      </c>
      <c r="G390" t="s">
        <v>546</v>
      </c>
      <c r="H390">
        <v>49</v>
      </c>
      <c r="I390" t="s">
        <v>669</v>
      </c>
      <c r="J390" s="151">
        <v>42600</v>
      </c>
      <c r="K390" s="183">
        <v>3400</v>
      </c>
    </row>
    <row r="391" spans="1:11" x14ac:dyDescent="0.2">
      <c r="A391" t="s">
        <v>595</v>
      </c>
      <c r="B391">
        <v>8820</v>
      </c>
      <c r="C391" t="s">
        <v>669</v>
      </c>
      <c r="D391" t="s">
        <v>24</v>
      </c>
      <c r="E391">
        <v>8701</v>
      </c>
      <c r="F391" t="s">
        <v>978</v>
      </c>
      <c r="G391" t="s">
        <v>546</v>
      </c>
      <c r="H391">
        <v>49</v>
      </c>
      <c r="I391" t="s">
        <v>669</v>
      </c>
      <c r="J391" s="151">
        <v>42600</v>
      </c>
      <c r="K391" s="183">
        <v>3400</v>
      </c>
    </row>
    <row r="392" spans="1:11" x14ac:dyDescent="0.2">
      <c r="A392" t="s">
        <v>595</v>
      </c>
      <c r="B392">
        <v>8820</v>
      </c>
      <c r="C392" t="s">
        <v>669</v>
      </c>
      <c r="D392" t="s">
        <v>24</v>
      </c>
      <c r="E392">
        <v>9385</v>
      </c>
      <c r="F392" t="s">
        <v>670</v>
      </c>
      <c r="G392" t="s">
        <v>591</v>
      </c>
      <c r="H392">
        <v>49</v>
      </c>
      <c r="I392" t="s">
        <v>669</v>
      </c>
      <c r="J392" s="151">
        <v>42600</v>
      </c>
      <c r="K392" s="183">
        <v>3400</v>
      </c>
    </row>
    <row r="393" spans="1:11" x14ac:dyDescent="0.2">
      <c r="A393" t="s">
        <v>595</v>
      </c>
      <c r="B393">
        <v>8821</v>
      </c>
      <c r="C393" t="s">
        <v>593</v>
      </c>
      <c r="D393" t="s">
        <v>24</v>
      </c>
      <c r="E393">
        <v>9470</v>
      </c>
      <c r="F393" t="s">
        <v>616</v>
      </c>
      <c r="G393" t="s">
        <v>569</v>
      </c>
      <c r="H393">
        <v>4636</v>
      </c>
      <c r="I393" t="s">
        <v>593</v>
      </c>
      <c r="J393" s="151">
        <v>42600</v>
      </c>
    </row>
    <row r="394" spans="1:11" x14ac:dyDescent="0.2">
      <c r="A394" t="s">
        <v>595</v>
      </c>
      <c r="B394">
        <v>8821</v>
      </c>
      <c r="C394" t="s">
        <v>593</v>
      </c>
      <c r="D394" t="s">
        <v>24</v>
      </c>
      <c r="E394">
        <v>9471</v>
      </c>
      <c r="F394" t="s">
        <v>615</v>
      </c>
      <c r="G394" t="s">
        <v>569</v>
      </c>
      <c r="H394">
        <v>4636</v>
      </c>
      <c r="I394" t="s">
        <v>593</v>
      </c>
      <c r="J394" s="151">
        <v>42600</v>
      </c>
    </row>
    <row r="395" spans="1:11" x14ac:dyDescent="0.2">
      <c r="A395" t="s">
        <v>595</v>
      </c>
      <c r="B395">
        <v>8821</v>
      </c>
      <c r="C395" t="s">
        <v>593</v>
      </c>
      <c r="D395" t="s">
        <v>24</v>
      </c>
      <c r="E395">
        <v>9472</v>
      </c>
      <c r="F395" t="s">
        <v>614</v>
      </c>
      <c r="G395" t="s">
        <v>569</v>
      </c>
      <c r="H395">
        <v>4636</v>
      </c>
      <c r="I395" t="s">
        <v>593</v>
      </c>
      <c r="J395" s="151">
        <v>42600</v>
      </c>
    </row>
    <row r="396" spans="1:11" x14ac:dyDescent="0.2">
      <c r="A396" t="s">
        <v>595</v>
      </c>
      <c r="B396">
        <v>8821</v>
      </c>
      <c r="C396" t="s">
        <v>593</v>
      </c>
      <c r="D396" t="s">
        <v>24</v>
      </c>
      <c r="E396">
        <v>9473</v>
      </c>
      <c r="F396" t="s">
        <v>613</v>
      </c>
      <c r="G396" t="s">
        <v>569</v>
      </c>
      <c r="H396">
        <v>4636</v>
      </c>
      <c r="I396" t="s">
        <v>593</v>
      </c>
      <c r="J396" s="151">
        <v>42600</v>
      </c>
    </row>
    <row r="397" spans="1:11" x14ac:dyDescent="0.2">
      <c r="A397" t="s">
        <v>595</v>
      </c>
      <c r="B397">
        <v>8821</v>
      </c>
      <c r="C397" t="s">
        <v>593</v>
      </c>
      <c r="D397" t="s">
        <v>24</v>
      </c>
      <c r="E397">
        <v>9474</v>
      </c>
      <c r="F397" t="s">
        <v>612</v>
      </c>
      <c r="G397" t="s">
        <v>569</v>
      </c>
      <c r="H397">
        <v>4636</v>
      </c>
      <c r="I397" t="s">
        <v>593</v>
      </c>
      <c r="J397" s="151">
        <v>42600</v>
      </c>
    </row>
    <row r="398" spans="1:11" x14ac:dyDescent="0.2">
      <c r="A398" t="s">
        <v>595</v>
      </c>
      <c r="B398">
        <v>8821</v>
      </c>
      <c r="C398" t="s">
        <v>593</v>
      </c>
      <c r="D398" t="s">
        <v>24</v>
      </c>
      <c r="E398">
        <v>9475</v>
      </c>
      <c r="F398" t="s">
        <v>611</v>
      </c>
      <c r="G398" t="s">
        <v>569</v>
      </c>
      <c r="H398">
        <v>4636</v>
      </c>
      <c r="I398" t="s">
        <v>593</v>
      </c>
      <c r="J398" s="151">
        <v>42600</v>
      </c>
    </row>
    <row r="399" spans="1:11" x14ac:dyDescent="0.2">
      <c r="A399" t="s">
        <v>595</v>
      </c>
      <c r="B399">
        <v>8821</v>
      </c>
      <c r="C399" t="s">
        <v>593</v>
      </c>
      <c r="D399" t="s">
        <v>24</v>
      </c>
      <c r="E399">
        <v>9476</v>
      </c>
      <c r="F399" t="s">
        <v>610</v>
      </c>
      <c r="G399" t="s">
        <v>546</v>
      </c>
      <c r="H399">
        <v>4636</v>
      </c>
      <c r="I399" t="s">
        <v>593</v>
      </c>
      <c r="J399" s="151">
        <v>42600</v>
      </c>
    </row>
    <row r="400" spans="1:11" x14ac:dyDescent="0.2">
      <c r="A400" t="s">
        <v>595</v>
      </c>
      <c r="B400">
        <v>8821</v>
      </c>
      <c r="C400" t="s">
        <v>593</v>
      </c>
      <c r="D400" t="s">
        <v>24</v>
      </c>
      <c r="E400">
        <v>9477</v>
      </c>
      <c r="F400" t="s">
        <v>609</v>
      </c>
      <c r="G400" t="s">
        <v>546</v>
      </c>
      <c r="H400">
        <v>4636</v>
      </c>
      <c r="I400" t="s">
        <v>593</v>
      </c>
      <c r="J400" s="151">
        <v>42600</v>
      </c>
    </row>
    <row r="401" spans="1:11" x14ac:dyDescent="0.2">
      <c r="A401" t="s">
        <v>595</v>
      </c>
      <c r="B401">
        <v>8821</v>
      </c>
      <c r="C401" t="s">
        <v>593</v>
      </c>
      <c r="D401" t="s">
        <v>24</v>
      </c>
      <c r="E401">
        <v>9478</v>
      </c>
      <c r="F401" t="s">
        <v>608</v>
      </c>
      <c r="G401" t="s">
        <v>546</v>
      </c>
      <c r="H401">
        <v>4636</v>
      </c>
      <c r="I401" t="s">
        <v>593</v>
      </c>
      <c r="J401" s="151">
        <v>42600</v>
      </c>
    </row>
    <row r="402" spans="1:11" x14ac:dyDescent="0.2">
      <c r="A402" t="s">
        <v>595</v>
      </c>
      <c r="B402">
        <v>8821</v>
      </c>
      <c r="C402" t="s">
        <v>593</v>
      </c>
      <c r="D402" t="s">
        <v>24</v>
      </c>
      <c r="E402">
        <v>9479</v>
      </c>
      <c r="F402" t="s">
        <v>607</v>
      </c>
      <c r="G402" t="s">
        <v>546</v>
      </c>
      <c r="H402">
        <v>4636</v>
      </c>
      <c r="I402" t="s">
        <v>593</v>
      </c>
      <c r="J402" s="151">
        <v>42600</v>
      </c>
    </row>
    <row r="403" spans="1:11" x14ac:dyDescent="0.2">
      <c r="A403" t="s">
        <v>595</v>
      </c>
      <c r="B403">
        <v>8821</v>
      </c>
      <c r="C403" t="s">
        <v>593</v>
      </c>
      <c r="D403" t="s">
        <v>24</v>
      </c>
      <c r="E403">
        <v>9480</v>
      </c>
      <c r="F403" t="s">
        <v>606</v>
      </c>
      <c r="G403" t="s">
        <v>546</v>
      </c>
      <c r="H403">
        <v>4636</v>
      </c>
      <c r="I403" t="s">
        <v>593</v>
      </c>
      <c r="J403" s="151">
        <v>42600</v>
      </c>
    </row>
    <row r="404" spans="1:11" x14ac:dyDescent="0.2">
      <c r="A404" t="s">
        <v>595</v>
      </c>
      <c r="B404">
        <v>8821</v>
      </c>
      <c r="C404" t="s">
        <v>593</v>
      </c>
      <c r="D404" t="s">
        <v>24</v>
      </c>
      <c r="E404">
        <v>9481</v>
      </c>
      <c r="F404" t="s">
        <v>605</v>
      </c>
      <c r="G404" t="s">
        <v>556</v>
      </c>
      <c r="H404">
        <v>4636</v>
      </c>
      <c r="I404" t="s">
        <v>593</v>
      </c>
      <c r="J404" s="151">
        <v>42600</v>
      </c>
    </row>
    <row r="405" spans="1:11" x14ac:dyDescent="0.2">
      <c r="A405" t="s">
        <v>595</v>
      </c>
      <c r="B405">
        <v>8821</v>
      </c>
      <c r="C405" t="s">
        <v>593</v>
      </c>
      <c r="D405" t="s">
        <v>24</v>
      </c>
      <c r="E405">
        <v>9490</v>
      </c>
      <c r="F405" t="s">
        <v>594</v>
      </c>
      <c r="G405" t="s">
        <v>591</v>
      </c>
      <c r="H405">
        <v>4636</v>
      </c>
      <c r="I405" t="s">
        <v>593</v>
      </c>
      <c r="J405" s="151">
        <v>42600</v>
      </c>
    </row>
    <row r="406" spans="1:11" x14ac:dyDescent="0.2">
      <c r="A406" t="s">
        <v>667</v>
      </c>
      <c r="B406">
        <v>8830</v>
      </c>
      <c r="C406" t="s">
        <v>542</v>
      </c>
      <c r="D406" t="s">
        <v>24</v>
      </c>
      <c r="E406">
        <v>8434</v>
      </c>
      <c r="F406" t="s">
        <v>1096</v>
      </c>
      <c r="G406" t="s">
        <v>569</v>
      </c>
      <c r="H406">
        <v>4667</v>
      </c>
      <c r="I406" t="s">
        <v>542</v>
      </c>
      <c r="J406" s="151">
        <v>18900</v>
      </c>
      <c r="K406" s="183">
        <v>1900</v>
      </c>
    </row>
    <row r="407" spans="1:11" x14ac:dyDescent="0.2">
      <c r="A407" t="s">
        <v>667</v>
      </c>
      <c r="B407">
        <v>8830</v>
      </c>
      <c r="C407" t="s">
        <v>542</v>
      </c>
      <c r="D407" t="s">
        <v>24</v>
      </c>
      <c r="E407">
        <v>8435</v>
      </c>
      <c r="F407" t="s">
        <v>1095</v>
      </c>
      <c r="G407" t="s">
        <v>569</v>
      </c>
      <c r="H407">
        <v>4667</v>
      </c>
      <c r="I407" t="s">
        <v>542</v>
      </c>
      <c r="J407" s="151">
        <v>18900</v>
      </c>
      <c r="K407" s="183">
        <v>1900</v>
      </c>
    </row>
    <row r="408" spans="1:11" x14ac:dyDescent="0.2">
      <c r="A408" t="s">
        <v>667</v>
      </c>
      <c r="B408">
        <v>8830</v>
      </c>
      <c r="C408" t="s">
        <v>542</v>
      </c>
      <c r="D408" t="s">
        <v>24</v>
      </c>
      <c r="E408">
        <v>8436</v>
      </c>
      <c r="F408" t="s">
        <v>1094</v>
      </c>
      <c r="G408" t="s">
        <v>569</v>
      </c>
      <c r="H408">
        <v>4667</v>
      </c>
      <c r="I408" t="s">
        <v>542</v>
      </c>
      <c r="J408" s="151">
        <v>18900</v>
      </c>
      <c r="K408" s="183">
        <v>1900</v>
      </c>
    </row>
    <row r="409" spans="1:11" x14ac:dyDescent="0.2">
      <c r="A409" t="s">
        <v>667</v>
      </c>
      <c r="B409">
        <v>8830</v>
      </c>
      <c r="C409" t="s">
        <v>542</v>
      </c>
      <c r="D409" t="s">
        <v>24</v>
      </c>
      <c r="E409">
        <v>8437</v>
      </c>
      <c r="F409" t="s">
        <v>1093</v>
      </c>
      <c r="G409" t="s">
        <v>569</v>
      </c>
      <c r="H409">
        <v>4667</v>
      </c>
      <c r="I409" t="s">
        <v>542</v>
      </c>
      <c r="J409" s="151">
        <v>18900</v>
      </c>
      <c r="K409" s="183">
        <v>1900</v>
      </c>
    </row>
    <row r="410" spans="1:11" x14ac:dyDescent="0.2">
      <c r="A410" t="s">
        <v>667</v>
      </c>
      <c r="B410">
        <v>8830</v>
      </c>
      <c r="C410" t="s">
        <v>542</v>
      </c>
      <c r="D410" t="s">
        <v>24</v>
      </c>
      <c r="E410">
        <v>8438</v>
      </c>
      <c r="F410" t="s">
        <v>1092</v>
      </c>
      <c r="G410" t="s">
        <v>569</v>
      </c>
      <c r="H410">
        <v>4667</v>
      </c>
      <c r="I410" t="s">
        <v>542</v>
      </c>
      <c r="J410" s="151">
        <v>18900</v>
      </c>
      <c r="K410" s="183">
        <v>1900</v>
      </c>
    </row>
    <row r="411" spans="1:11" x14ac:dyDescent="0.2">
      <c r="A411" t="s">
        <v>667</v>
      </c>
      <c r="B411">
        <v>8830</v>
      </c>
      <c r="C411" t="s">
        <v>542</v>
      </c>
      <c r="D411" t="s">
        <v>24</v>
      </c>
      <c r="E411">
        <v>8439</v>
      </c>
      <c r="F411" t="s">
        <v>1091</v>
      </c>
      <c r="G411" t="s">
        <v>569</v>
      </c>
      <c r="H411">
        <v>4667</v>
      </c>
      <c r="I411" t="s">
        <v>542</v>
      </c>
      <c r="J411" s="151">
        <v>18900</v>
      </c>
      <c r="K411" s="183">
        <v>1900</v>
      </c>
    </row>
    <row r="412" spans="1:11" x14ac:dyDescent="0.2">
      <c r="A412" t="s">
        <v>667</v>
      </c>
      <c r="B412">
        <v>8830</v>
      </c>
      <c r="C412" t="s">
        <v>542</v>
      </c>
      <c r="D412" t="s">
        <v>24</v>
      </c>
      <c r="E412">
        <v>8440</v>
      </c>
      <c r="F412" t="s">
        <v>965</v>
      </c>
      <c r="G412" t="s">
        <v>546</v>
      </c>
      <c r="H412">
        <v>4667</v>
      </c>
      <c r="I412" t="s">
        <v>542</v>
      </c>
      <c r="J412" s="151">
        <v>18900</v>
      </c>
      <c r="K412" s="183">
        <v>1900</v>
      </c>
    </row>
    <row r="413" spans="1:11" x14ac:dyDescent="0.2">
      <c r="A413" t="s">
        <v>667</v>
      </c>
      <c r="B413">
        <v>8830</v>
      </c>
      <c r="C413" t="s">
        <v>542</v>
      </c>
      <c r="D413" t="s">
        <v>24</v>
      </c>
      <c r="E413">
        <v>8441</v>
      </c>
      <c r="F413" t="s">
        <v>1090</v>
      </c>
      <c r="G413" t="s">
        <v>546</v>
      </c>
      <c r="H413">
        <v>4667</v>
      </c>
      <c r="I413" t="s">
        <v>542</v>
      </c>
      <c r="J413" s="151">
        <v>18900</v>
      </c>
      <c r="K413" s="183">
        <v>1900</v>
      </c>
    </row>
    <row r="414" spans="1:11" x14ac:dyDescent="0.2">
      <c r="A414" t="s">
        <v>667</v>
      </c>
      <c r="B414">
        <v>8830</v>
      </c>
      <c r="C414" t="s">
        <v>542</v>
      </c>
      <c r="D414" t="s">
        <v>24</v>
      </c>
      <c r="E414">
        <v>8442</v>
      </c>
      <c r="F414" t="s">
        <v>1089</v>
      </c>
      <c r="G414" t="s">
        <v>546</v>
      </c>
      <c r="H414">
        <v>4667</v>
      </c>
      <c r="I414" t="s">
        <v>542</v>
      </c>
      <c r="J414" s="151">
        <v>18900</v>
      </c>
      <c r="K414" s="183">
        <v>1900</v>
      </c>
    </row>
    <row r="415" spans="1:11" x14ac:dyDescent="0.2">
      <c r="A415" t="s">
        <v>667</v>
      </c>
      <c r="B415">
        <v>8830</v>
      </c>
      <c r="C415" t="s">
        <v>542</v>
      </c>
      <c r="D415" t="s">
        <v>24</v>
      </c>
      <c r="E415">
        <v>8443</v>
      </c>
      <c r="F415" t="s">
        <v>1088</v>
      </c>
      <c r="G415" t="s">
        <v>546</v>
      </c>
      <c r="H415">
        <v>4667</v>
      </c>
      <c r="I415" t="s">
        <v>542</v>
      </c>
      <c r="J415" s="151">
        <v>18900</v>
      </c>
      <c r="K415" s="183">
        <v>1900</v>
      </c>
    </row>
    <row r="416" spans="1:11" x14ac:dyDescent="0.2">
      <c r="A416" t="s">
        <v>667</v>
      </c>
      <c r="B416">
        <v>8830</v>
      </c>
      <c r="C416" t="s">
        <v>542</v>
      </c>
      <c r="D416" t="s">
        <v>24</v>
      </c>
      <c r="E416">
        <v>8444</v>
      </c>
      <c r="F416" t="s">
        <v>1087</v>
      </c>
      <c r="G416" t="s">
        <v>546</v>
      </c>
      <c r="H416">
        <v>4667</v>
      </c>
      <c r="I416" t="s">
        <v>542</v>
      </c>
      <c r="J416" s="151">
        <v>18900</v>
      </c>
      <c r="K416" s="183">
        <v>1900</v>
      </c>
    </row>
    <row r="417" spans="1:11" x14ac:dyDescent="0.2">
      <c r="A417" t="s">
        <v>667</v>
      </c>
      <c r="B417">
        <v>8830</v>
      </c>
      <c r="C417" t="s">
        <v>542</v>
      </c>
      <c r="D417" t="s">
        <v>24</v>
      </c>
      <c r="E417">
        <v>8445</v>
      </c>
      <c r="F417" t="s">
        <v>1086</v>
      </c>
      <c r="G417" t="s">
        <v>546</v>
      </c>
      <c r="H417">
        <v>4667</v>
      </c>
      <c r="I417" t="s">
        <v>542</v>
      </c>
      <c r="J417" s="151">
        <v>18900</v>
      </c>
      <c r="K417" s="183">
        <v>1900</v>
      </c>
    </row>
    <row r="418" spans="1:11" x14ac:dyDescent="0.2">
      <c r="A418" t="s">
        <v>667</v>
      </c>
      <c r="B418">
        <v>8830</v>
      </c>
      <c r="C418" t="s">
        <v>542</v>
      </c>
      <c r="D418" t="s">
        <v>24</v>
      </c>
      <c r="E418">
        <v>8446</v>
      </c>
      <c r="F418" t="s">
        <v>1085</v>
      </c>
      <c r="G418" t="s">
        <v>546</v>
      </c>
      <c r="H418">
        <v>4667</v>
      </c>
      <c r="I418" t="s">
        <v>542</v>
      </c>
      <c r="J418" s="151">
        <v>18900</v>
      </c>
      <c r="K418" s="183">
        <v>1900</v>
      </c>
    </row>
    <row r="419" spans="1:11" x14ac:dyDescent="0.2">
      <c r="A419" t="s">
        <v>667</v>
      </c>
      <c r="B419">
        <v>8830</v>
      </c>
      <c r="C419" t="s">
        <v>542</v>
      </c>
      <c r="D419" t="s">
        <v>24</v>
      </c>
      <c r="E419">
        <v>8447</v>
      </c>
      <c r="F419" t="s">
        <v>1084</v>
      </c>
      <c r="G419" t="s">
        <v>546</v>
      </c>
      <c r="H419">
        <v>4667</v>
      </c>
      <c r="I419" t="s">
        <v>542</v>
      </c>
      <c r="J419" s="151">
        <v>18900</v>
      </c>
      <c r="K419" s="183">
        <v>1900</v>
      </c>
    </row>
    <row r="420" spans="1:11" x14ac:dyDescent="0.2">
      <c r="A420" t="s">
        <v>667</v>
      </c>
      <c r="B420">
        <v>8830</v>
      </c>
      <c r="C420" t="s">
        <v>542</v>
      </c>
      <c r="D420" t="s">
        <v>24</v>
      </c>
      <c r="E420">
        <v>8448</v>
      </c>
      <c r="F420" t="s">
        <v>1083</v>
      </c>
      <c r="G420" t="s">
        <v>546</v>
      </c>
      <c r="H420">
        <v>4667</v>
      </c>
      <c r="I420" t="s">
        <v>542</v>
      </c>
      <c r="J420" s="151">
        <v>18900</v>
      </c>
      <c r="K420" s="183">
        <v>1900</v>
      </c>
    </row>
    <row r="421" spans="1:11" x14ac:dyDescent="0.2">
      <c r="A421" t="s">
        <v>667</v>
      </c>
      <c r="B421">
        <v>8830</v>
      </c>
      <c r="C421" t="s">
        <v>542</v>
      </c>
      <c r="D421" t="s">
        <v>24</v>
      </c>
      <c r="E421">
        <v>8449</v>
      </c>
      <c r="F421" t="s">
        <v>1082</v>
      </c>
      <c r="G421" t="s">
        <v>546</v>
      </c>
      <c r="H421">
        <v>4667</v>
      </c>
      <c r="I421" t="s">
        <v>542</v>
      </c>
      <c r="J421" s="151">
        <v>18900</v>
      </c>
      <c r="K421" s="183">
        <v>1900</v>
      </c>
    </row>
    <row r="422" spans="1:11" x14ac:dyDescent="0.2">
      <c r="A422" t="s">
        <v>667</v>
      </c>
      <c r="B422">
        <v>8830</v>
      </c>
      <c r="C422" t="s">
        <v>542</v>
      </c>
      <c r="D422" t="s">
        <v>24</v>
      </c>
      <c r="E422">
        <v>8450</v>
      </c>
      <c r="F422" t="s">
        <v>1081</v>
      </c>
      <c r="G422" t="s">
        <v>546</v>
      </c>
      <c r="H422">
        <v>4667</v>
      </c>
      <c r="I422" t="s">
        <v>542</v>
      </c>
      <c r="J422" s="151">
        <v>18900</v>
      </c>
      <c r="K422" s="183">
        <v>1900</v>
      </c>
    </row>
    <row r="423" spans="1:11" x14ac:dyDescent="0.2">
      <c r="A423" t="s">
        <v>667</v>
      </c>
      <c r="B423">
        <v>8830</v>
      </c>
      <c r="C423" t="s">
        <v>542</v>
      </c>
      <c r="D423" t="s">
        <v>24</v>
      </c>
      <c r="E423">
        <v>8451</v>
      </c>
      <c r="F423" t="s">
        <v>1080</v>
      </c>
      <c r="G423" t="s">
        <v>546</v>
      </c>
      <c r="H423">
        <v>4667</v>
      </c>
      <c r="I423" t="s">
        <v>542</v>
      </c>
      <c r="J423" s="151">
        <v>18900</v>
      </c>
      <c r="K423" s="183">
        <v>1900</v>
      </c>
    </row>
    <row r="424" spans="1:11" x14ac:dyDescent="0.2">
      <c r="A424" t="s">
        <v>667</v>
      </c>
      <c r="B424">
        <v>8830</v>
      </c>
      <c r="C424" t="s">
        <v>542</v>
      </c>
      <c r="D424" t="s">
        <v>24</v>
      </c>
      <c r="E424">
        <v>8452</v>
      </c>
      <c r="F424" t="s">
        <v>1079</v>
      </c>
      <c r="G424" t="s">
        <v>546</v>
      </c>
      <c r="H424">
        <v>4667</v>
      </c>
      <c r="I424" t="s">
        <v>542</v>
      </c>
      <c r="J424" s="151">
        <v>18900</v>
      </c>
      <c r="K424" s="183">
        <v>1900</v>
      </c>
    </row>
    <row r="425" spans="1:11" x14ac:dyDescent="0.2">
      <c r="A425" t="s">
        <v>667</v>
      </c>
      <c r="B425">
        <v>8830</v>
      </c>
      <c r="C425" t="s">
        <v>542</v>
      </c>
      <c r="D425" t="s">
        <v>24</v>
      </c>
      <c r="E425">
        <v>8453</v>
      </c>
      <c r="F425" t="s">
        <v>1078</v>
      </c>
      <c r="G425" t="s">
        <v>546</v>
      </c>
      <c r="H425">
        <v>4667</v>
      </c>
      <c r="I425" t="s">
        <v>542</v>
      </c>
      <c r="J425" s="151">
        <v>18900</v>
      </c>
      <c r="K425" s="183">
        <v>1900</v>
      </c>
    </row>
    <row r="426" spans="1:11" x14ac:dyDescent="0.2">
      <c r="A426" t="s">
        <v>667</v>
      </c>
      <c r="B426">
        <v>8830</v>
      </c>
      <c r="C426" t="s">
        <v>542</v>
      </c>
      <c r="D426" t="s">
        <v>24</v>
      </c>
      <c r="E426">
        <v>8454</v>
      </c>
      <c r="F426" t="s">
        <v>1077</v>
      </c>
      <c r="G426" t="s">
        <v>546</v>
      </c>
      <c r="H426">
        <v>4667</v>
      </c>
      <c r="I426" t="s">
        <v>542</v>
      </c>
      <c r="J426" s="151">
        <v>18900</v>
      </c>
      <c r="K426" s="183">
        <v>1900</v>
      </c>
    </row>
    <row r="427" spans="1:11" x14ac:dyDescent="0.2">
      <c r="A427" t="s">
        <v>667</v>
      </c>
      <c r="B427">
        <v>8830</v>
      </c>
      <c r="C427" t="s">
        <v>542</v>
      </c>
      <c r="D427" t="s">
        <v>24</v>
      </c>
      <c r="E427">
        <v>8455</v>
      </c>
      <c r="F427" t="s">
        <v>1076</v>
      </c>
      <c r="G427" t="s">
        <v>546</v>
      </c>
      <c r="H427">
        <v>4667</v>
      </c>
      <c r="I427" t="s">
        <v>542</v>
      </c>
      <c r="J427" s="151">
        <v>18900</v>
      </c>
      <c r="K427" s="183">
        <v>1900</v>
      </c>
    </row>
    <row r="428" spans="1:11" x14ac:dyDescent="0.2">
      <c r="A428" t="s">
        <v>667</v>
      </c>
      <c r="B428">
        <v>8830</v>
      </c>
      <c r="C428" t="s">
        <v>542</v>
      </c>
      <c r="D428" t="s">
        <v>24</v>
      </c>
      <c r="E428">
        <v>8456</v>
      </c>
      <c r="F428" t="s">
        <v>1075</v>
      </c>
      <c r="G428" t="s">
        <v>546</v>
      </c>
      <c r="H428">
        <v>4667</v>
      </c>
      <c r="I428" t="s">
        <v>542</v>
      </c>
      <c r="J428" s="151">
        <v>18900</v>
      </c>
      <c r="K428" s="183">
        <v>1900</v>
      </c>
    </row>
    <row r="429" spans="1:11" x14ac:dyDescent="0.2">
      <c r="A429" t="s">
        <v>667</v>
      </c>
      <c r="B429">
        <v>8830</v>
      </c>
      <c r="C429" t="s">
        <v>542</v>
      </c>
      <c r="D429" t="s">
        <v>24</v>
      </c>
      <c r="E429">
        <v>8457</v>
      </c>
      <c r="F429" t="s">
        <v>1074</v>
      </c>
      <c r="G429" t="s">
        <v>546</v>
      </c>
      <c r="H429">
        <v>4667</v>
      </c>
      <c r="I429" t="s">
        <v>542</v>
      </c>
      <c r="J429" s="151">
        <v>18900</v>
      </c>
      <c r="K429" s="183">
        <v>1900</v>
      </c>
    </row>
    <row r="430" spans="1:11" x14ac:dyDescent="0.2">
      <c r="A430" t="s">
        <v>667</v>
      </c>
      <c r="B430">
        <v>8830</v>
      </c>
      <c r="C430" t="s">
        <v>542</v>
      </c>
      <c r="D430" t="s">
        <v>24</v>
      </c>
      <c r="E430">
        <v>8458</v>
      </c>
      <c r="F430" t="s">
        <v>1073</v>
      </c>
      <c r="G430" t="s">
        <v>546</v>
      </c>
      <c r="H430">
        <v>4667</v>
      </c>
      <c r="I430" t="s">
        <v>542</v>
      </c>
      <c r="J430" s="151">
        <v>18900</v>
      </c>
      <c r="K430" s="183">
        <v>1900</v>
      </c>
    </row>
    <row r="431" spans="1:11" x14ac:dyDescent="0.2">
      <c r="A431" t="s">
        <v>667</v>
      </c>
      <c r="B431">
        <v>8830</v>
      </c>
      <c r="C431" t="s">
        <v>542</v>
      </c>
      <c r="D431" t="s">
        <v>24</v>
      </c>
      <c r="E431">
        <v>8459</v>
      </c>
      <c r="F431" t="s">
        <v>1072</v>
      </c>
      <c r="G431" t="s">
        <v>546</v>
      </c>
      <c r="H431">
        <v>4667</v>
      </c>
      <c r="I431" t="s">
        <v>542</v>
      </c>
      <c r="J431" s="151">
        <v>18900</v>
      </c>
      <c r="K431" s="183">
        <v>1900</v>
      </c>
    </row>
    <row r="432" spans="1:11" x14ac:dyDescent="0.2">
      <c r="A432" t="s">
        <v>667</v>
      </c>
      <c r="B432">
        <v>8830</v>
      </c>
      <c r="C432" t="s">
        <v>542</v>
      </c>
      <c r="D432" t="s">
        <v>24</v>
      </c>
      <c r="E432">
        <v>8460</v>
      </c>
      <c r="F432" t="s">
        <v>1071</v>
      </c>
      <c r="G432" t="s">
        <v>546</v>
      </c>
      <c r="H432">
        <v>4667</v>
      </c>
      <c r="I432" t="s">
        <v>542</v>
      </c>
      <c r="J432" s="151">
        <v>18900</v>
      </c>
      <c r="K432" s="183">
        <v>1900</v>
      </c>
    </row>
    <row r="433" spans="1:11" x14ac:dyDescent="0.2">
      <c r="A433" t="s">
        <v>667</v>
      </c>
      <c r="B433">
        <v>8830</v>
      </c>
      <c r="C433" t="s">
        <v>542</v>
      </c>
      <c r="D433" t="s">
        <v>24</v>
      </c>
      <c r="E433">
        <v>8461</v>
      </c>
      <c r="F433" t="s">
        <v>1070</v>
      </c>
      <c r="G433" t="s">
        <v>546</v>
      </c>
      <c r="H433">
        <v>4667</v>
      </c>
      <c r="I433" t="s">
        <v>542</v>
      </c>
      <c r="J433" s="151">
        <v>18900</v>
      </c>
      <c r="K433" s="183">
        <v>1900</v>
      </c>
    </row>
    <row r="434" spans="1:11" x14ac:dyDescent="0.2">
      <c r="A434" t="s">
        <v>667</v>
      </c>
      <c r="B434">
        <v>8830</v>
      </c>
      <c r="C434" t="s">
        <v>542</v>
      </c>
      <c r="D434" t="s">
        <v>24</v>
      </c>
      <c r="E434">
        <v>8462</v>
      </c>
      <c r="F434" t="s">
        <v>1069</v>
      </c>
      <c r="G434" t="s">
        <v>546</v>
      </c>
      <c r="H434">
        <v>4667</v>
      </c>
      <c r="I434" t="s">
        <v>542</v>
      </c>
      <c r="J434" s="151">
        <v>18900</v>
      </c>
      <c r="K434" s="183">
        <v>1900</v>
      </c>
    </row>
    <row r="435" spans="1:11" x14ac:dyDescent="0.2">
      <c r="A435" t="s">
        <v>667</v>
      </c>
      <c r="B435">
        <v>8830</v>
      </c>
      <c r="C435" t="s">
        <v>542</v>
      </c>
      <c r="D435" t="s">
        <v>24</v>
      </c>
      <c r="E435">
        <v>8463</v>
      </c>
      <c r="F435" t="s">
        <v>1068</v>
      </c>
      <c r="G435" t="s">
        <v>546</v>
      </c>
      <c r="H435">
        <v>4667</v>
      </c>
      <c r="I435" t="s">
        <v>542</v>
      </c>
      <c r="J435" s="151">
        <v>18900</v>
      </c>
      <c r="K435" s="183">
        <v>1900</v>
      </c>
    </row>
    <row r="436" spans="1:11" x14ac:dyDescent="0.2">
      <c r="A436" t="s">
        <v>667</v>
      </c>
      <c r="B436">
        <v>8830</v>
      </c>
      <c r="C436" t="s">
        <v>542</v>
      </c>
      <c r="D436" t="s">
        <v>24</v>
      </c>
      <c r="E436">
        <v>8464</v>
      </c>
      <c r="F436" t="s">
        <v>1067</v>
      </c>
      <c r="G436" t="s">
        <v>546</v>
      </c>
      <c r="H436">
        <v>4667</v>
      </c>
      <c r="I436" t="s">
        <v>542</v>
      </c>
      <c r="J436" s="151">
        <v>18900</v>
      </c>
      <c r="K436" s="183">
        <v>1900</v>
      </c>
    </row>
    <row r="437" spans="1:11" x14ac:dyDescent="0.2">
      <c r="A437" t="s">
        <v>667</v>
      </c>
      <c r="B437">
        <v>8830</v>
      </c>
      <c r="C437" t="s">
        <v>542</v>
      </c>
      <c r="D437" t="s">
        <v>24</v>
      </c>
      <c r="E437">
        <v>8465</v>
      </c>
      <c r="F437" t="s">
        <v>1066</v>
      </c>
      <c r="G437" t="s">
        <v>546</v>
      </c>
      <c r="H437">
        <v>4667</v>
      </c>
      <c r="I437" t="s">
        <v>542</v>
      </c>
      <c r="J437" s="151">
        <v>18900</v>
      </c>
      <c r="K437" s="183">
        <v>1900</v>
      </c>
    </row>
    <row r="438" spans="1:11" x14ac:dyDescent="0.2">
      <c r="A438" t="s">
        <v>667</v>
      </c>
      <c r="B438">
        <v>8830</v>
      </c>
      <c r="C438" t="s">
        <v>542</v>
      </c>
      <c r="D438" t="s">
        <v>24</v>
      </c>
      <c r="E438">
        <v>8466</v>
      </c>
      <c r="F438" t="s">
        <v>1065</v>
      </c>
      <c r="G438" t="s">
        <v>546</v>
      </c>
      <c r="H438">
        <v>4667</v>
      </c>
      <c r="I438" t="s">
        <v>542</v>
      </c>
      <c r="J438" s="151">
        <v>18900</v>
      </c>
      <c r="K438" s="183">
        <v>1900</v>
      </c>
    </row>
    <row r="439" spans="1:11" x14ac:dyDescent="0.2">
      <c r="A439" t="s">
        <v>667</v>
      </c>
      <c r="B439">
        <v>8830</v>
      </c>
      <c r="C439" t="s">
        <v>542</v>
      </c>
      <c r="D439" t="s">
        <v>24</v>
      </c>
      <c r="E439">
        <v>8467</v>
      </c>
      <c r="F439" t="s">
        <v>1064</v>
      </c>
      <c r="G439" t="s">
        <v>556</v>
      </c>
      <c r="H439">
        <v>4667</v>
      </c>
      <c r="I439" t="s">
        <v>542</v>
      </c>
      <c r="J439" s="151">
        <v>18900</v>
      </c>
      <c r="K439" s="183">
        <v>1900</v>
      </c>
    </row>
    <row r="440" spans="1:11" x14ac:dyDescent="0.2">
      <c r="A440" t="s">
        <v>667</v>
      </c>
      <c r="B440">
        <v>8830</v>
      </c>
      <c r="C440" t="s">
        <v>542</v>
      </c>
      <c r="D440" t="s">
        <v>1057</v>
      </c>
      <c r="E440">
        <v>8468</v>
      </c>
      <c r="F440" t="s">
        <v>1063</v>
      </c>
      <c r="G440" t="s">
        <v>580</v>
      </c>
      <c r="H440">
        <v>4667</v>
      </c>
      <c r="I440" t="s">
        <v>542</v>
      </c>
      <c r="J440" s="151">
        <v>18900</v>
      </c>
      <c r="K440" s="183">
        <v>1900</v>
      </c>
    </row>
    <row r="441" spans="1:11" x14ac:dyDescent="0.2">
      <c r="A441" t="s">
        <v>667</v>
      </c>
      <c r="B441">
        <v>8830</v>
      </c>
      <c r="C441" t="s">
        <v>542</v>
      </c>
      <c r="D441" t="s">
        <v>1057</v>
      </c>
      <c r="E441">
        <v>8469</v>
      </c>
      <c r="F441" t="s">
        <v>1062</v>
      </c>
      <c r="G441" t="s">
        <v>580</v>
      </c>
      <c r="H441">
        <v>4667</v>
      </c>
      <c r="I441" t="s">
        <v>542</v>
      </c>
      <c r="J441" s="151">
        <v>18900</v>
      </c>
      <c r="K441" s="183">
        <v>1900</v>
      </c>
    </row>
    <row r="442" spans="1:11" x14ac:dyDescent="0.2">
      <c r="A442" t="s">
        <v>667</v>
      </c>
      <c r="B442">
        <v>8830</v>
      </c>
      <c r="C442" t="s">
        <v>542</v>
      </c>
      <c r="D442" t="s">
        <v>1057</v>
      </c>
      <c r="E442">
        <v>8470</v>
      </c>
      <c r="F442" t="s">
        <v>1061</v>
      </c>
      <c r="G442" t="s">
        <v>580</v>
      </c>
      <c r="H442">
        <v>4667</v>
      </c>
      <c r="I442" t="s">
        <v>542</v>
      </c>
      <c r="J442" s="151">
        <v>18900</v>
      </c>
      <c r="K442" s="183">
        <v>1900</v>
      </c>
    </row>
    <row r="443" spans="1:11" x14ac:dyDescent="0.2">
      <c r="A443" t="s">
        <v>667</v>
      </c>
      <c r="B443">
        <v>8830</v>
      </c>
      <c r="C443" t="s">
        <v>542</v>
      </c>
      <c r="D443" t="s">
        <v>1057</v>
      </c>
      <c r="E443">
        <v>8471</v>
      </c>
      <c r="F443" t="s">
        <v>1060</v>
      </c>
      <c r="G443" t="s">
        <v>580</v>
      </c>
      <c r="H443">
        <v>4667</v>
      </c>
      <c r="I443" t="s">
        <v>542</v>
      </c>
      <c r="J443" s="151">
        <v>18900</v>
      </c>
      <c r="K443" s="183">
        <v>1900</v>
      </c>
    </row>
    <row r="444" spans="1:11" x14ac:dyDescent="0.2">
      <c r="A444" t="s">
        <v>667</v>
      </c>
      <c r="B444">
        <v>8830</v>
      </c>
      <c r="C444" t="s">
        <v>542</v>
      </c>
      <c r="D444" t="s">
        <v>1057</v>
      </c>
      <c r="E444">
        <v>8472</v>
      </c>
      <c r="F444" t="s">
        <v>1059</v>
      </c>
      <c r="G444" t="s">
        <v>580</v>
      </c>
      <c r="H444">
        <v>4667</v>
      </c>
      <c r="I444" t="s">
        <v>542</v>
      </c>
      <c r="J444" s="151">
        <v>18900</v>
      </c>
      <c r="K444" s="183">
        <v>1900</v>
      </c>
    </row>
    <row r="445" spans="1:11" x14ac:dyDescent="0.2">
      <c r="A445" t="s">
        <v>667</v>
      </c>
      <c r="B445">
        <v>8830</v>
      </c>
      <c r="C445" t="s">
        <v>542</v>
      </c>
      <c r="D445" t="s">
        <v>1057</v>
      </c>
      <c r="E445">
        <v>8473</v>
      </c>
      <c r="F445" t="s">
        <v>1058</v>
      </c>
      <c r="G445" t="s">
        <v>580</v>
      </c>
      <c r="H445">
        <v>4667</v>
      </c>
      <c r="I445" t="s">
        <v>542</v>
      </c>
      <c r="J445" s="151">
        <v>18900</v>
      </c>
      <c r="K445" s="183">
        <v>1900</v>
      </c>
    </row>
    <row r="446" spans="1:11" x14ac:dyDescent="0.2">
      <c r="A446" t="s">
        <v>667</v>
      </c>
      <c r="B446">
        <v>8830</v>
      </c>
      <c r="C446" t="s">
        <v>542</v>
      </c>
      <c r="D446" t="s">
        <v>1057</v>
      </c>
      <c r="E446">
        <v>8474</v>
      </c>
      <c r="F446" t="s">
        <v>1056</v>
      </c>
      <c r="G446" t="s">
        <v>556</v>
      </c>
      <c r="H446">
        <v>4667</v>
      </c>
      <c r="I446" t="s">
        <v>542</v>
      </c>
      <c r="J446" s="151">
        <v>18900</v>
      </c>
      <c r="K446" s="183">
        <v>1900</v>
      </c>
    </row>
    <row r="447" spans="1:11" x14ac:dyDescent="0.2">
      <c r="A447" t="s">
        <v>667</v>
      </c>
      <c r="B447">
        <v>8830</v>
      </c>
      <c r="C447" t="s">
        <v>542</v>
      </c>
      <c r="D447" t="s">
        <v>1052</v>
      </c>
      <c r="E447">
        <v>8475</v>
      </c>
      <c r="F447" t="s">
        <v>1055</v>
      </c>
      <c r="G447" t="s">
        <v>580</v>
      </c>
      <c r="H447">
        <v>4667</v>
      </c>
      <c r="I447" t="s">
        <v>542</v>
      </c>
      <c r="J447" s="151">
        <v>18900</v>
      </c>
      <c r="K447" s="183">
        <v>1900</v>
      </c>
    </row>
    <row r="448" spans="1:11" x14ac:dyDescent="0.2">
      <c r="A448" t="s">
        <v>667</v>
      </c>
      <c r="B448">
        <v>8830</v>
      </c>
      <c r="C448" t="s">
        <v>542</v>
      </c>
      <c r="D448" t="s">
        <v>1052</v>
      </c>
      <c r="E448">
        <v>8476</v>
      </c>
      <c r="F448" t="s">
        <v>1054</v>
      </c>
      <c r="G448" t="s">
        <v>580</v>
      </c>
      <c r="H448">
        <v>4667</v>
      </c>
      <c r="I448" t="s">
        <v>542</v>
      </c>
      <c r="J448" s="151">
        <v>18900</v>
      </c>
      <c r="K448" s="183">
        <v>1900</v>
      </c>
    </row>
    <row r="449" spans="1:11" x14ac:dyDescent="0.2">
      <c r="A449" t="s">
        <v>667</v>
      </c>
      <c r="B449">
        <v>8830</v>
      </c>
      <c r="C449" t="s">
        <v>542</v>
      </c>
      <c r="D449" t="s">
        <v>1052</v>
      </c>
      <c r="E449">
        <v>8477</v>
      </c>
      <c r="F449" t="s">
        <v>1053</v>
      </c>
      <c r="G449" t="s">
        <v>580</v>
      </c>
      <c r="H449">
        <v>4667</v>
      </c>
      <c r="I449" t="s">
        <v>542</v>
      </c>
      <c r="J449" s="151">
        <v>18900</v>
      </c>
      <c r="K449" s="183">
        <v>1900</v>
      </c>
    </row>
    <row r="450" spans="1:11" x14ac:dyDescent="0.2">
      <c r="A450" t="s">
        <v>667</v>
      </c>
      <c r="B450">
        <v>8830</v>
      </c>
      <c r="C450" t="s">
        <v>542</v>
      </c>
      <c r="D450" t="s">
        <v>1052</v>
      </c>
      <c r="E450">
        <v>8478</v>
      </c>
      <c r="F450" t="s">
        <v>1051</v>
      </c>
      <c r="G450" t="s">
        <v>556</v>
      </c>
      <c r="H450">
        <v>4667</v>
      </c>
      <c r="I450" t="s">
        <v>542</v>
      </c>
      <c r="J450" s="151">
        <v>18900</v>
      </c>
      <c r="K450" s="183">
        <v>1900</v>
      </c>
    </row>
    <row r="451" spans="1:11" x14ac:dyDescent="0.2">
      <c r="A451" t="s">
        <v>667</v>
      </c>
      <c r="B451">
        <v>8830</v>
      </c>
      <c r="C451" t="s">
        <v>542</v>
      </c>
      <c r="D451" t="s">
        <v>24</v>
      </c>
      <c r="E451">
        <v>9386</v>
      </c>
      <c r="F451" t="s">
        <v>668</v>
      </c>
      <c r="G451" t="s">
        <v>591</v>
      </c>
      <c r="H451">
        <v>4667</v>
      </c>
      <c r="I451" t="s">
        <v>542</v>
      </c>
      <c r="J451" s="151">
        <v>18900</v>
      </c>
      <c r="K451" s="183">
        <v>1900</v>
      </c>
    </row>
    <row r="452" spans="1:11" x14ac:dyDescent="0.2">
      <c r="A452" t="s">
        <v>667</v>
      </c>
      <c r="B452">
        <v>8831</v>
      </c>
      <c r="C452" t="s">
        <v>665</v>
      </c>
      <c r="D452" t="s">
        <v>24</v>
      </c>
      <c r="E452">
        <v>8422</v>
      </c>
      <c r="F452" t="s">
        <v>1108</v>
      </c>
      <c r="G452" t="s">
        <v>569</v>
      </c>
      <c r="H452">
        <v>4633</v>
      </c>
      <c r="I452" t="s">
        <v>665</v>
      </c>
      <c r="J452" s="151">
        <v>18900</v>
      </c>
      <c r="K452" s="183">
        <v>1900</v>
      </c>
    </row>
    <row r="453" spans="1:11" x14ac:dyDescent="0.2">
      <c r="A453" t="s">
        <v>667</v>
      </c>
      <c r="B453">
        <v>8831</v>
      </c>
      <c r="C453" t="s">
        <v>665</v>
      </c>
      <c r="D453" t="s">
        <v>24</v>
      </c>
      <c r="E453">
        <v>8423</v>
      </c>
      <c r="F453" t="s">
        <v>1107</v>
      </c>
      <c r="G453" t="s">
        <v>569</v>
      </c>
      <c r="H453">
        <v>4633</v>
      </c>
      <c r="I453" t="s">
        <v>665</v>
      </c>
      <c r="J453" s="151">
        <v>18900</v>
      </c>
      <c r="K453" s="183">
        <v>1900</v>
      </c>
    </row>
    <row r="454" spans="1:11" x14ac:dyDescent="0.2">
      <c r="A454" t="s">
        <v>667</v>
      </c>
      <c r="B454">
        <v>8831</v>
      </c>
      <c r="C454" t="s">
        <v>665</v>
      </c>
      <c r="D454" t="s">
        <v>24</v>
      </c>
      <c r="E454">
        <v>8424</v>
      </c>
      <c r="F454" t="s">
        <v>1106</v>
      </c>
      <c r="G454" t="s">
        <v>569</v>
      </c>
      <c r="H454">
        <v>4633</v>
      </c>
      <c r="I454" t="s">
        <v>665</v>
      </c>
      <c r="J454" s="151">
        <v>18900</v>
      </c>
      <c r="K454" s="183">
        <v>1900</v>
      </c>
    </row>
    <row r="455" spans="1:11" x14ac:dyDescent="0.2">
      <c r="A455" t="s">
        <v>667</v>
      </c>
      <c r="B455">
        <v>8831</v>
      </c>
      <c r="C455" t="s">
        <v>665</v>
      </c>
      <c r="D455" t="s">
        <v>24</v>
      </c>
      <c r="E455">
        <v>8425</v>
      </c>
      <c r="F455" t="s">
        <v>1105</v>
      </c>
      <c r="G455" t="s">
        <v>546</v>
      </c>
      <c r="H455">
        <v>4633</v>
      </c>
      <c r="I455" t="s">
        <v>665</v>
      </c>
      <c r="J455" s="151">
        <v>18900</v>
      </c>
      <c r="K455" s="183">
        <v>1900</v>
      </c>
    </row>
    <row r="456" spans="1:11" x14ac:dyDescent="0.2">
      <c r="A456" t="s">
        <v>667</v>
      </c>
      <c r="B456">
        <v>8831</v>
      </c>
      <c r="C456" t="s">
        <v>665</v>
      </c>
      <c r="D456" t="s">
        <v>24</v>
      </c>
      <c r="E456">
        <v>8426</v>
      </c>
      <c r="F456" t="s">
        <v>1104</v>
      </c>
      <c r="G456" t="s">
        <v>546</v>
      </c>
      <c r="H456">
        <v>4633</v>
      </c>
      <c r="I456" t="s">
        <v>665</v>
      </c>
      <c r="J456" s="151">
        <v>18900</v>
      </c>
      <c r="K456" s="183">
        <v>1900</v>
      </c>
    </row>
    <row r="457" spans="1:11" x14ac:dyDescent="0.2">
      <c r="A457" t="s">
        <v>667</v>
      </c>
      <c r="B457">
        <v>8831</v>
      </c>
      <c r="C457" t="s">
        <v>665</v>
      </c>
      <c r="D457" t="s">
        <v>24</v>
      </c>
      <c r="E457">
        <v>8427</v>
      </c>
      <c r="F457" t="s">
        <v>1103</v>
      </c>
      <c r="G457" t="s">
        <v>546</v>
      </c>
      <c r="H457">
        <v>4633</v>
      </c>
      <c r="I457" t="s">
        <v>665</v>
      </c>
      <c r="J457" s="151">
        <v>18900</v>
      </c>
      <c r="K457" s="183">
        <v>1900</v>
      </c>
    </row>
    <row r="458" spans="1:11" x14ac:dyDescent="0.2">
      <c r="A458" t="s">
        <v>667</v>
      </c>
      <c r="B458">
        <v>8831</v>
      </c>
      <c r="C458" t="s">
        <v>665</v>
      </c>
      <c r="D458" t="s">
        <v>24</v>
      </c>
      <c r="E458">
        <v>8428</v>
      </c>
      <c r="F458" t="s">
        <v>1102</v>
      </c>
      <c r="G458" t="s">
        <v>546</v>
      </c>
      <c r="H458">
        <v>4633</v>
      </c>
      <c r="I458" t="s">
        <v>665</v>
      </c>
      <c r="J458" s="151">
        <v>18900</v>
      </c>
      <c r="K458" s="183">
        <v>1900</v>
      </c>
    </row>
    <row r="459" spans="1:11" x14ac:dyDescent="0.2">
      <c r="A459" t="s">
        <v>667</v>
      </c>
      <c r="B459">
        <v>8831</v>
      </c>
      <c r="C459" t="s">
        <v>665</v>
      </c>
      <c r="D459" t="s">
        <v>24</v>
      </c>
      <c r="E459">
        <v>8429</v>
      </c>
      <c r="F459" t="s">
        <v>1101</v>
      </c>
      <c r="G459" t="s">
        <v>546</v>
      </c>
      <c r="H459">
        <v>4633</v>
      </c>
      <c r="I459" t="s">
        <v>665</v>
      </c>
      <c r="J459" s="151">
        <v>18900</v>
      </c>
      <c r="K459" s="183">
        <v>1900</v>
      </c>
    </row>
    <row r="460" spans="1:11" x14ac:dyDescent="0.2">
      <c r="A460" t="s">
        <v>667</v>
      </c>
      <c r="B460">
        <v>8831</v>
      </c>
      <c r="C460" t="s">
        <v>665</v>
      </c>
      <c r="D460" t="s">
        <v>24</v>
      </c>
      <c r="E460">
        <v>8430</v>
      </c>
      <c r="F460" t="s">
        <v>1100</v>
      </c>
      <c r="G460" t="s">
        <v>546</v>
      </c>
      <c r="H460">
        <v>4633</v>
      </c>
      <c r="I460" t="s">
        <v>665</v>
      </c>
      <c r="J460" s="151">
        <v>18900</v>
      </c>
      <c r="K460" s="183">
        <v>1900</v>
      </c>
    </row>
    <row r="461" spans="1:11" x14ac:dyDescent="0.2">
      <c r="A461" t="s">
        <v>667</v>
      </c>
      <c r="B461">
        <v>8831</v>
      </c>
      <c r="C461" t="s">
        <v>665</v>
      </c>
      <c r="D461" t="s">
        <v>24</v>
      </c>
      <c r="E461">
        <v>8431</v>
      </c>
      <c r="F461" t="s">
        <v>1099</v>
      </c>
      <c r="G461" t="s">
        <v>546</v>
      </c>
      <c r="H461">
        <v>4633</v>
      </c>
      <c r="I461" t="s">
        <v>665</v>
      </c>
      <c r="J461" s="151">
        <v>18900</v>
      </c>
      <c r="K461" s="183">
        <v>1900</v>
      </c>
    </row>
    <row r="462" spans="1:11" x14ac:dyDescent="0.2">
      <c r="A462" t="s">
        <v>667</v>
      </c>
      <c r="B462">
        <v>8831</v>
      </c>
      <c r="C462" t="s">
        <v>665</v>
      </c>
      <c r="D462" t="s">
        <v>24</v>
      </c>
      <c r="E462">
        <v>8432</v>
      </c>
      <c r="F462" t="s">
        <v>1098</v>
      </c>
      <c r="G462" t="s">
        <v>546</v>
      </c>
      <c r="H462">
        <v>4633</v>
      </c>
      <c r="I462" t="s">
        <v>665</v>
      </c>
      <c r="J462" s="151">
        <v>18900</v>
      </c>
      <c r="K462" s="183">
        <v>1900</v>
      </c>
    </row>
    <row r="463" spans="1:11" x14ac:dyDescent="0.2">
      <c r="A463" t="s">
        <v>667</v>
      </c>
      <c r="B463">
        <v>8831</v>
      </c>
      <c r="C463" t="s">
        <v>665</v>
      </c>
      <c r="D463" t="s">
        <v>24</v>
      </c>
      <c r="E463">
        <v>8433</v>
      </c>
      <c r="F463" t="s">
        <v>1097</v>
      </c>
      <c r="G463" t="s">
        <v>556</v>
      </c>
      <c r="H463">
        <v>4633</v>
      </c>
      <c r="I463" t="s">
        <v>665</v>
      </c>
      <c r="J463" s="151">
        <v>18900</v>
      </c>
      <c r="K463" s="183">
        <v>1900</v>
      </c>
    </row>
    <row r="464" spans="1:11" x14ac:dyDescent="0.2">
      <c r="A464" t="s">
        <v>667</v>
      </c>
      <c r="B464">
        <v>8831</v>
      </c>
      <c r="C464" t="s">
        <v>665</v>
      </c>
      <c r="D464" t="s">
        <v>24</v>
      </c>
      <c r="E464">
        <v>9387</v>
      </c>
      <c r="F464" t="s">
        <v>666</v>
      </c>
      <c r="G464" t="s">
        <v>591</v>
      </c>
      <c r="H464">
        <v>4633</v>
      </c>
      <c r="I464" t="s">
        <v>665</v>
      </c>
      <c r="J464" s="151">
        <v>18900</v>
      </c>
      <c r="K464" s="183">
        <v>1900</v>
      </c>
    </row>
    <row r="465" spans="1:11" x14ac:dyDescent="0.2">
      <c r="A465" t="s">
        <v>548</v>
      </c>
      <c r="B465">
        <v>8835</v>
      </c>
      <c r="C465" t="s">
        <v>551</v>
      </c>
      <c r="D465" t="s">
        <v>24</v>
      </c>
      <c r="E465">
        <v>8335</v>
      </c>
      <c r="F465" t="s">
        <v>1161</v>
      </c>
      <c r="G465" t="s">
        <v>546</v>
      </c>
      <c r="H465">
        <v>4681</v>
      </c>
      <c r="I465" t="s">
        <v>545</v>
      </c>
      <c r="J465" s="151">
        <v>18900</v>
      </c>
      <c r="K465" s="183">
        <v>1900</v>
      </c>
    </row>
    <row r="466" spans="1:11" x14ac:dyDescent="0.2">
      <c r="A466" t="s">
        <v>548</v>
      </c>
      <c r="B466">
        <v>8835</v>
      </c>
      <c r="C466" t="s">
        <v>551</v>
      </c>
      <c r="D466" t="s">
        <v>24</v>
      </c>
      <c r="E466">
        <v>8336</v>
      </c>
      <c r="F466" t="s">
        <v>1160</v>
      </c>
      <c r="G466" t="s">
        <v>546</v>
      </c>
      <c r="H466">
        <v>4681</v>
      </c>
      <c r="I466" t="s">
        <v>545</v>
      </c>
      <c r="J466" s="151">
        <v>18900</v>
      </c>
      <c r="K466" s="183">
        <v>1900</v>
      </c>
    </row>
    <row r="467" spans="1:11" x14ac:dyDescent="0.2">
      <c r="A467" t="s">
        <v>548</v>
      </c>
      <c r="B467">
        <v>8835</v>
      </c>
      <c r="C467" t="s">
        <v>551</v>
      </c>
      <c r="D467" t="s">
        <v>24</v>
      </c>
      <c r="E467">
        <v>8337</v>
      </c>
      <c r="F467" t="s">
        <v>1159</v>
      </c>
      <c r="G467" t="s">
        <v>546</v>
      </c>
      <c r="H467">
        <v>4681</v>
      </c>
      <c r="I467" t="s">
        <v>545</v>
      </c>
      <c r="J467" s="151">
        <v>18900</v>
      </c>
      <c r="K467" s="183">
        <v>1900</v>
      </c>
    </row>
    <row r="468" spans="1:11" x14ac:dyDescent="0.2">
      <c r="A468" t="s">
        <v>548</v>
      </c>
      <c r="B468">
        <v>8835</v>
      </c>
      <c r="C468" t="s">
        <v>551</v>
      </c>
      <c r="D468" t="s">
        <v>24</v>
      </c>
      <c r="E468">
        <v>8338</v>
      </c>
      <c r="F468" t="s">
        <v>1158</v>
      </c>
      <c r="G468" t="s">
        <v>546</v>
      </c>
      <c r="H468">
        <v>4681</v>
      </c>
      <c r="I468" t="s">
        <v>545</v>
      </c>
      <c r="J468" s="151">
        <v>18900</v>
      </c>
      <c r="K468" s="183">
        <v>1900</v>
      </c>
    </row>
    <row r="469" spans="1:11" x14ac:dyDescent="0.2">
      <c r="A469" t="s">
        <v>548</v>
      </c>
      <c r="B469">
        <v>8835</v>
      </c>
      <c r="C469" t="s">
        <v>551</v>
      </c>
      <c r="D469" t="s">
        <v>24</v>
      </c>
      <c r="E469">
        <v>8339</v>
      </c>
      <c r="F469" t="s">
        <v>1157</v>
      </c>
      <c r="G469" t="s">
        <v>546</v>
      </c>
      <c r="H469">
        <v>4681</v>
      </c>
      <c r="I469" t="s">
        <v>545</v>
      </c>
      <c r="J469" s="151">
        <v>18900</v>
      </c>
      <c r="K469" s="183">
        <v>1900</v>
      </c>
    </row>
    <row r="470" spans="1:11" x14ac:dyDescent="0.2">
      <c r="A470" t="s">
        <v>548</v>
      </c>
      <c r="B470">
        <v>8835</v>
      </c>
      <c r="C470" t="s">
        <v>551</v>
      </c>
      <c r="D470" t="s">
        <v>24</v>
      </c>
      <c r="E470">
        <v>8341</v>
      </c>
      <c r="F470" t="s">
        <v>1155</v>
      </c>
      <c r="G470" t="s">
        <v>546</v>
      </c>
      <c r="H470">
        <v>4681</v>
      </c>
      <c r="I470" t="s">
        <v>545</v>
      </c>
      <c r="J470" s="151">
        <v>18900</v>
      </c>
      <c r="K470" s="183">
        <v>1900</v>
      </c>
    </row>
    <row r="471" spans="1:11" x14ac:dyDescent="0.2">
      <c r="A471" t="s">
        <v>548</v>
      </c>
      <c r="B471">
        <v>8835</v>
      </c>
      <c r="C471" t="s">
        <v>551</v>
      </c>
      <c r="D471" t="s">
        <v>24</v>
      </c>
      <c r="E471">
        <v>8342</v>
      </c>
      <c r="F471" t="s">
        <v>1154</v>
      </c>
      <c r="G471" t="s">
        <v>546</v>
      </c>
      <c r="H471">
        <v>4681</v>
      </c>
      <c r="I471" t="s">
        <v>545</v>
      </c>
      <c r="J471" s="151">
        <v>18900</v>
      </c>
      <c r="K471" s="183">
        <v>1900</v>
      </c>
    </row>
    <row r="472" spans="1:11" x14ac:dyDescent="0.2">
      <c r="A472" t="s">
        <v>548</v>
      </c>
      <c r="B472">
        <v>8835</v>
      </c>
      <c r="C472" t="s">
        <v>551</v>
      </c>
      <c r="D472" t="s">
        <v>24</v>
      </c>
      <c r="E472">
        <v>8344</v>
      </c>
      <c r="F472" t="s">
        <v>1152</v>
      </c>
      <c r="G472" t="s">
        <v>546</v>
      </c>
      <c r="H472">
        <v>4681</v>
      </c>
      <c r="I472" t="s">
        <v>545</v>
      </c>
      <c r="J472" s="151">
        <v>18900</v>
      </c>
      <c r="K472" s="183">
        <v>1900</v>
      </c>
    </row>
    <row r="473" spans="1:11" x14ac:dyDescent="0.2">
      <c r="A473" t="s">
        <v>548</v>
      </c>
      <c r="B473">
        <v>8835</v>
      </c>
      <c r="C473" t="s">
        <v>551</v>
      </c>
      <c r="D473" t="s">
        <v>24</v>
      </c>
      <c r="E473">
        <v>8345</v>
      </c>
      <c r="F473" t="s">
        <v>1151</v>
      </c>
      <c r="G473" t="s">
        <v>546</v>
      </c>
      <c r="H473">
        <v>4681</v>
      </c>
      <c r="I473" t="s">
        <v>545</v>
      </c>
      <c r="J473" s="151">
        <v>18900</v>
      </c>
      <c r="K473" s="183">
        <v>1900</v>
      </c>
    </row>
    <row r="474" spans="1:11" x14ac:dyDescent="0.2">
      <c r="A474" t="s">
        <v>548</v>
      </c>
      <c r="B474">
        <v>8835</v>
      </c>
      <c r="C474" t="s">
        <v>551</v>
      </c>
      <c r="D474" t="s">
        <v>24</v>
      </c>
      <c r="E474">
        <v>8347</v>
      </c>
      <c r="F474" t="s">
        <v>1149</v>
      </c>
      <c r="G474" t="s">
        <v>546</v>
      </c>
      <c r="H474">
        <v>4681</v>
      </c>
      <c r="I474" t="s">
        <v>545</v>
      </c>
      <c r="J474" s="151">
        <v>18900</v>
      </c>
      <c r="K474" s="183">
        <v>1900</v>
      </c>
    </row>
    <row r="475" spans="1:11" x14ac:dyDescent="0.2">
      <c r="A475" t="s">
        <v>548</v>
      </c>
      <c r="B475">
        <v>8835</v>
      </c>
      <c r="C475" t="s">
        <v>551</v>
      </c>
      <c r="D475" t="s">
        <v>24</v>
      </c>
      <c r="E475">
        <v>8387</v>
      </c>
      <c r="F475" t="s">
        <v>1129</v>
      </c>
      <c r="G475" t="s">
        <v>546</v>
      </c>
      <c r="H475">
        <v>4681</v>
      </c>
      <c r="I475" t="s">
        <v>545</v>
      </c>
      <c r="J475" s="151">
        <v>18900</v>
      </c>
      <c r="K475" s="183">
        <v>1900</v>
      </c>
    </row>
    <row r="476" spans="1:11" x14ac:dyDescent="0.2">
      <c r="A476" t="s">
        <v>548</v>
      </c>
      <c r="B476">
        <v>8835</v>
      </c>
      <c r="C476" t="s">
        <v>551</v>
      </c>
      <c r="D476" t="s">
        <v>24</v>
      </c>
      <c r="E476">
        <v>8392</v>
      </c>
      <c r="F476" t="s">
        <v>1127</v>
      </c>
      <c r="G476" t="s">
        <v>569</v>
      </c>
      <c r="H476">
        <v>4681</v>
      </c>
      <c r="I476" t="s">
        <v>545</v>
      </c>
      <c r="J476" s="151">
        <v>18900</v>
      </c>
      <c r="K476" s="183">
        <v>1900</v>
      </c>
    </row>
    <row r="477" spans="1:11" x14ac:dyDescent="0.2">
      <c r="A477" t="s">
        <v>548</v>
      </c>
      <c r="B477">
        <v>8835</v>
      </c>
      <c r="C477" t="s">
        <v>551</v>
      </c>
      <c r="D477" t="s">
        <v>24</v>
      </c>
      <c r="E477">
        <v>8393</v>
      </c>
      <c r="F477" t="s">
        <v>1126</v>
      </c>
      <c r="G477" t="s">
        <v>569</v>
      </c>
      <c r="H477">
        <v>4681</v>
      </c>
      <c r="I477" t="s">
        <v>545</v>
      </c>
      <c r="J477" s="151">
        <v>18900</v>
      </c>
      <c r="K477" s="183">
        <v>1900</v>
      </c>
    </row>
    <row r="478" spans="1:11" x14ac:dyDescent="0.2">
      <c r="A478" t="s">
        <v>548</v>
      </c>
      <c r="B478">
        <v>8835</v>
      </c>
      <c r="C478" t="s">
        <v>551</v>
      </c>
      <c r="D478" t="s">
        <v>24</v>
      </c>
      <c r="E478">
        <v>8394</v>
      </c>
      <c r="F478" t="s">
        <v>1125</v>
      </c>
      <c r="G478" t="s">
        <v>569</v>
      </c>
      <c r="H478">
        <v>4681</v>
      </c>
      <c r="I478" t="s">
        <v>545</v>
      </c>
      <c r="J478" s="151">
        <v>18900</v>
      </c>
      <c r="K478" s="183">
        <v>1900</v>
      </c>
    </row>
    <row r="479" spans="1:11" x14ac:dyDescent="0.2">
      <c r="A479" t="s">
        <v>548</v>
      </c>
      <c r="B479">
        <v>8835</v>
      </c>
      <c r="C479" t="s">
        <v>551</v>
      </c>
      <c r="D479" t="s">
        <v>24</v>
      </c>
      <c r="E479">
        <v>8395</v>
      </c>
      <c r="F479" t="s">
        <v>1124</v>
      </c>
      <c r="G479" t="s">
        <v>546</v>
      </c>
      <c r="H479">
        <v>4681</v>
      </c>
      <c r="I479" t="s">
        <v>545</v>
      </c>
      <c r="J479" s="151">
        <v>18900</v>
      </c>
      <c r="K479" s="183">
        <v>1900</v>
      </c>
    </row>
    <row r="480" spans="1:11" x14ac:dyDescent="0.2">
      <c r="A480" t="s">
        <v>548</v>
      </c>
      <c r="B480">
        <v>8835</v>
      </c>
      <c r="C480" t="s">
        <v>551</v>
      </c>
      <c r="D480" t="s">
        <v>24</v>
      </c>
      <c r="E480">
        <v>8397</v>
      </c>
      <c r="F480" t="s">
        <v>1123</v>
      </c>
      <c r="G480" t="s">
        <v>546</v>
      </c>
      <c r="H480">
        <v>4681</v>
      </c>
      <c r="I480" t="s">
        <v>545</v>
      </c>
      <c r="J480" s="151">
        <v>18900</v>
      </c>
      <c r="K480" s="183">
        <v>1900</v>
      </c>
    </row>
    <row r="481" spans="1:11" x14ac:dyDescent="0.2">
      <c r="A481" t="s">
        <v>548</v>
      </c>
      <c r="B481">
        <v>8835</v>
      </c>
      <c r="C481" t="s">
        <v>551</v>
      </c>
      <c r="D481" t="s">
        <v>24</v>
      </c>
      <c r="E481">
        <v>8408</v>
      </c>
      <c r="F481" t="s">
        <v>1122</v>
      </c>
      <c r="G481" t="s">
        <v>556</v>
      </c>
      <c r="H481">
        <v>4681</v>
      </c>
      <c r="I481" t="s">
        <v>545</v>
      </c>
      <c r="J481" s="151">
        <v>18900</v>
      </c>
      <c r="K481" s="183">
        <v>1900</v>
      </c>
    </row>
    <row r="482" spans="1:11" x14ac:dyDescent="0.2">
      <c r="A482" t="s">
        <v>548</v>
      </c>
      <c r="B482">
        <v>8835</v>
      </c>
      <c r="C482" t="s">
        <v>551</v>
      </c>
      <c r="D482" t="s">
        <v>24</v>
      </c>
      <c r="E482">
        <v>9388</v>
      </c>
      <c r="F482" t="s">
        <v>664</v>
      </c>
      <c r="G482" t="s">
        <v>591</v>
      </c>
      <c r="H482">
        <v>4681</v>
      </c>
      <c r="I482" t="s">
        <v>545</v>
      </c>
      <c r="J482" s="151">
        <v>18900</v>
      </c>
      <c r="K482" s="183">
        <v>1900</v>
      </c>
    </row>
    <row r="483" spans="1:11" x14ac:dyDescent="0.2">
      <c r="A483" t="s">
        <v>548</v>
      </c>
      <c r="B483">
        <v>8835</v>
      </c>
      <c r="C483" t="s">
        <v>551</v>
      </c>
      <c r="D483" t="s">
        <v>24</v>
      </c>
      <c r="E483">
        <v>9588</v>
      </c>
      <c r="F483" t="s">
        <v>554</v>
      </c>
      <c r="G483" t="s">
        <v>546</v>
      </c>
      <c r="H483">
        <v>4681</v>
      </c>
      <c r="I483" t="s">
        <v>545</v>
      </c>
      <c r="J483" s="151">
        <v>18900</v>
      </c>
      <c r="K483" s="183">
        <v>1900</v>
      </c>
    </row>
    <row r="484" spans="1:11" x14ac:dyDescent="0.2">
      <c r="A484" t="s">
        <v>548</v>
      </c>
      <c r="B484">
        <v>8835</v>
      </c>
      <c r="C484" t="s">
        <v>551</v>
      </c>
      <c r="D484" t="s">
        <v>24</v>
      </c>
      <c r="E484">
        <v>9589</v>
      </c>
      <c r="F484" t="s">
        <v>553</v>
      </c>
      <c r="G484" t="s">
        <v>546</v>
      </c>
      <c r="H484">
        <v>4681</v>
      </c>
      <c r="I484" t="s">
        <v>545</v>
      </c>
      <c r="J484" s="151">
        <v>18900</v>
      </c>
      <c r="K484" s="183">
        <v>1900</v>
      </c>
    </row>
    <row r="485" spans="1:11" x14ac:dyDescent="0.2">
      <c r="A485" t="s">
        <v>548</v>
      </c>
      <c r="B485">
        <v>8835</v>
      </c>
      <c r="C485" t="s">
        <v>551</v>
      </c>
      <c r="D485" t="s">
        <v>24</v>
      </c>
      <c r="E485">
        <v>9590</v>
      </c>
      <c r="F485" t="s">
        <v>552</v>
      </c>
      <c r="G485" t="s">
        <v>546</v>
      </c>
      <c r="H485">
        <v>4681</v>
      </c>
      <c r="I485" t="s">
        <v>545</v>
      </c>
      <c r="J485" s="151">
        <v>18900</v>
      </c>
      <c r="K485" s="183">
        <v>1900</v>
      </c>
    </row>
    <row r="486" spans="1:11" x14ac:dyDescent="0.2">
      <c r="A486" t="s">
        <v>548</v>
      </c>
      <c r="B486">
        <v>8835</v>
      </c>
      <c r="C486" t="s">
        <v>551</v>
      </c>
      <c r="D486" t="s">
        <v>24</v>
      </c>
      <c r="E486">
        <v>9591</v>
      </c>
      <c r="F486" t="s">
        <v>547</v>
      </c>
      <c r="G486" t="s">
        <v>546</v>
      </c>
      <c r="H486">
        <v>4681</v>
      </c>
      <c r="I486" t="s">
        <v>545</v>
      </c>
      <c r="J486" s="151">
        <v>18900</v>
      </c>
      <c r="K486" s="183">
        <v>1900</v>
      </c>
    </row>
    <row r="487" spans="1:11" x14ac:dyDescent="0.2">
      <c r="A487" t="s">
        <v>548</v>
      </c>
      <c r="B487">
        <v>8835</v>
      </c>
      <c r="C487" t="s">
        <v>551</v>
      </c>
      <c r="D487" t="s">
        <v>24</v>
      </c>
      <c r="E487">
        <v>9781</v>
      </c>
      <c r="F487" t="s">
        <v>1496</v>
      </c>
      <c r="G487" t="s">
        <v>546</v>
      </c>
      <c r="H487">
        <v>4681</v>
      </c>
      <c r="I487" t="s">
        <v>545</v>
      </c>
      <c r="J487" s="151">
        <v>18900</v>
      </c>
      <c r="K487" s="183">
        <v>1900</v>
      </c>
    </row>
    <row r="488" spans="1:11" x14ac:dyDescent="0.2">
      <c r="A488" t="s">
        <v>548</v>
      </c>
      <c r="B488">
        <v>8835</v>
      </c>
      <c r="C488" t="s">
        <v>551</v>
      </c>
      <c r="D488" t="s">
        <v>24</v>
      </c>
      <c r="E488">
        <v>9782</v>
      </c>
      <c r="F488" t="s">
        <v>1492</v>
      </c>
      <c r="G488" t="s">
        <v>546</v>
      </c>
      <c r="H488">
        <v>4681</v>
      </c>
      <c r="I488" t="s">
        <v>545</v>
      </c>
      <c r="J488" s="151">
        <v>18900</v>
      </c>
      <c r="K488" s="183">
        <v>1900</v>
      </c>
    </row>
    <row r="489" spans="1:11" x14ac:dyDescent="0.2">
      <c r="A489" t="s">
        <v>548</v>
      </c>
      <c r="B489">
        <v>8835</v>
      </c>
      <c r="C489" t="s">
        <v>551</v>
      </c>
      <c r="D489" t="s">
        <v>24</v>
      </c>
      <c r="E489">
        <v>9783</v>
      </c>
      <c r="F489" t="s">
        <v>1490</v>
      </c>
      <c r="G489" t="s">
        <v>546</v>
      </c>
      <c r="H489">
        <v>4681</v>
      </c>
      <c r="I489" t="s">
        <v>545</v>
      </c>
      <c r="J489" s="151">
        <v>18900</v>
      </c>
      <c r="K489" s="183">
        <v>1900</v>
      </c>
    </row>
    <row r="490" spans="1:11" x14ac:dyDescent="0.2">
      <c r="A490" t="s">
        <v>548</v>
      </c>
      <c r="B490">
        <v>8835</v>
      </c>
      <c r="C490" t="s">
        <v>551</v>
      </c>
      <c r="D490" t="s">
        <v>24</v>
      </c>
      <c r="E490">
        <v>9784</v>
      </c>
      <c r="F490" t="s">
        <v>1493</v>
      </c>
      <c r="G490" t="s">
        <v>546</v>
      </c>
      <c r="H490">
        <v>4681</v>
      </c>
      <c r="I490" t="s">
        <v>545</v>
      </c>
      <c r="J490" s="151">
        <v>18900</v>
      </c>
      <c r="K490" s="183">
        <v>1900</v>
      </c>
    </row>
    <row r="491" spans="1:11" x14ac:dyDescent="0.2">
      <c r="A491" t="s">
        <v>548</v>
      </c>
      <c r="B491">
        <v>8835</v>
      </c>
      <c r="C491" t="s">
        <v>551</v>
      </c>
      <c r="D491" t="s">
        <v>24</v>
      </c>
      <c r="E491">
        <v>9785</v>
      </c>
      <c r="F491" t="s">
        <v>1494</v>
      </c>
      <c r="G491" t="s">
        <v>546</v>
      </c>
      <c r="H491">
        <v>4681</v>
      </c>
      <c r="I491" t="s">
        <v>545</v>
      </c>
      <c r="J491" s="151">
        <v>18900</v>
      </c>
      <c r="K491" s="183">
        <v>1900</v>
      </c>
    </row>
    <row r="492" spans="1:11" x14ac:dyDescent="0.2">
      <c r="A492" t="s">
        <v>548</v>
      </c>
      <c r="B492">
        <v>8835</v>
      </c>
      <c r="C492" t="s">
        <v>551</v>
      </c>
      <c r="D492" t="s">
        <v>24</v>
      </c>
      <c r="E492">
        <v>9786</v>
      </c>
      <c r="F492" t="s">
        <v>1495</v>
      </c>
      <c r="G492" t="s">
        <v>546</v>
      </c>
      <c r="H492">
        <v>4681</v>
      </c>
      <c r="I492" t="s">
        <v>545</v>
      </c>
      <c r="J492" s="151">
        <v>18900</v>
      </c>
      <c r="K492" s="183">
        <v>1900</v>
      </c>
    </row>
    <row r="493" spans="1:11" x14ac:dyDescent="0.2">
      <c r="A493" t="s">
        <v>548</v>
      </c>
      <c r="B493">
        <v>8835</v>
      </c>
      <c r="C493" t="s">
        <v>551</v>
      </c>
      <c r="D493" t="s">
        <v>24</v>
      </c>
      <c r="E493">
        <v>9787</v>
      </c>
      <c r="F493" t="s">
        <v>1491</v>
      </c>
      <c r="G493" t="s">
        <v>546</v>
      </c>
      <c r="H493">
        <v>4681</v>
      </c>
      <c r="I493" t="s">
        <v>545</v>
      </c>
      <c r="J493" s="151">
        <v>18900</v>
      </c>
      <c r="K493" s="183">
        <v>1900</v>
      </c>
    </row>
    <row r="494" spans="1:11" x14ac:dyDescent="0.2">
      <c r="A494" t="s">
        <v>548</v>
      </c>
      <c r="B494">
        <v>8836</v>
      </c>
      <c r="C494" t="s">
        <v>550</v>
      </c>
      <c r="D494" t="s">
        <v>24</v>
      </c>
      <c r="E494">
        <v>8335</v>
      </c>
      <c r="F494" t="s">
        <v>1161</v>
      </c>
      <c r="G494" t="s">
        <v>569</v>
      </c>
      <c r="H494">
        <v>4681</v>
      </c>
      <c r="I494" t="s">
        <v>545</v>
      </c>
      <c r="J494" s="151">
        <v>18900</v>
      </c>
      <c r="K494" s="183">
        <v>1900</v>
      </c>
    </row>
    <row r="495" spans="1:11" x14ac:dyDescent="0.2">
      <c r="A495" t="s">
        <v>548</v>
      </c>
      <c r="B495">
        <v>8836</v>
      </c>
      <c r="C495" t="s">
        <v>550</v>
      </c>
      <c r="D495" t="s">
        <v>24</v>
      </c>
      <c r="E495">
        <v>8336</v>
      </c>
      <c r="F495" t="s">
        <v>1160</v>
      </c>
      <c r="G495" t="s">
        <v>546</v>
      </c>
      <c r="H495">
        <v>4681</v>
      </c>
      <c r="I495" t="s">
        <v>545</v>
      </c>
      <c r="J495" s="151">
        <v>18900</v>
      </c>
      <c r="K495" s="183">
        <v>1900</v>
      </c>
    </row>
    <row r="496" spans="1:11" x14ac:dyDescent="0.2">
      <c r="A496" t="s">
        <v>548</v>
      </c>
      <c r="B496">
        <v>8836</v>
      </c>
      <c r="C496" t="s">
        <v>550</v>
      </c>
      <c r="D496" t="s">
        <v>24</v>
      </c>
      <c r="E496">
        <v>8337</v>
      </c>
      <c r="F496" t="s">
        <v>1159</v>
      </c>
      <c r="G496" t="s">
        <v>569</v>
      </c>
      <c r="H496">
        <v>4681</v>
      </c>
      <c r="I496" t="s">
        <v>545</v>
      </c>
      <c r="J496" s="151">
        <v>18900</v>
      </c>
      <c r="K496" s="183">
        <v>1900</v>
      </c>
    </row>
    <row r="497" spans="1:11" x14ac:dyDescent="0.2">
      <c r="A497" t="s">
        <v>548</v>
      </c>
      <c r="B497">
        <v>8836</v>
      </c>
      <c r="C497" t="s">
        <v>550</v>
      </c>
      <c r="D497" t="s">
        <v>24</v>
      </c>
      <c r="E497">
        <v>8338</v>
      </c>
      <c r="F497" t="s">
        <v>1158</v>
      </c>
      <c r="G497" t="s">
        <v>546</v>
      </c>
      <c r="H497">
        <v>4681</v>
      </c>
      <c r="I497" t="s">
        <v>545</v>
      </c>
      <c r="J497" s="151">
        <v>18900</v>
      </c>
      <c r="K497" s="183">
        <v>1900</v>
      </c>
    </row>
    <row r="498" spans="1:11" x14ac:dyDescent="0.2">
      <c r="A498" t="s">
        <v>548</v>
      </c>
      <c r="B498">
        <v>8836</v>
      </c>
      <c r="C498" t="s">
        <v>550</v>
      </c>
      <c r="D498" t="s">
        <v>24</v>
      </c>
      <c r="E498">
        <v>8340</v>
      </c>
      <c r="F498" t="s">
        <v>1156</v>
      </c>
      <c r="G498" t="s">
        <v>546</v>
      </c>
      <c r="H498">
        <v>4681</v>
      </c>
      <c r="I498" t="s">
        <v>545</v>
      </c>
      <c r="J498" s="151">
        <v>18900</v>
      </c>
      <c r="K498" s="183">
        <v>1900</v>
      </c>
    </row>
    <row r="499" spans="1:11" x14ac:dyDescent="0.2">
      <c r="A499" t="s">
        <v>548</v>
      </c>
      <c r="B499">
        <v>8836</v>
      </c>
      <c r="C499" t="s">
        <v>550</v>
      </c>
      <c r="D499" t="s">
        <v>24</v>
      </c>
      <c r="E499">
        <v>8341</v>
      </c>
      <c r="F499" t="s">
        <v>1155</v>
      </c>
      <c r="G499" t="s">
        <v>546</v>
      </c>
      <c r="H499">
        <v>4681</v>
      </c>
      <c r="I499" t="s">
        <v>545</v>
      </c>
      <c r="J499" s="151">
        <v>18900</v>
      </c>
      <c r="K499" s="183">
        <v>1900</v>
      </c>
    </row>
    <row r="500" spans="1:11" x14ac:dyDescent="0.2">
      <c r="A500" t="s">
        <v>548</v>
      </c>
      <c r="B500">
        <v>8836</v>
      </c>
      <c r="C500" t="s">
        <v>550</v>
      </c>
      <c r="D500" t="s">
        <v>24</v>
      </c>
      <c r="E500">
        <v>8342</v>
      </c>
      <c r="F500" t="s">
        <v>1154</v>
      </c>
      <c r="G500" t="s">
        <v>546</v>
      </c>
      <c r="H500">
        <v>4681</v>
      </c>
      <c r="I500" t="s">
        <v>545</v>
      </c>
      <c r="J500" s="151">
        <v>18900</v>
      </c>
      <c r="K500" s="183">
        <v>1900</v>
      </c>
    </row>
    <row r="501" spans="1:11" x14ac:dyDescent="0.2">
      <c r="A501" t="s">
        <v>548</v>
      </c>
      <c r="B501">
        <v>8836</v>
      </c>
      <c r="C501" t="s">
        <v>550</v>
      </c>
      <c r="D501" t="s">
        <v>24</v>
      </c>
      <c r="E501">
        <v>8343</v>
      </c>
      <c r="F501" t="s">
        <v>1153</v>
      </c>
      <c r="G501" t="s">
        <v>546</v>
      </c>
      <c r="H501">
        <v>4681</v>
      </c>
      <c r="I501" t="s">
        <v>545</v>
      </c>
      <c r="J501" s="151">
        <v>18900</v>
      </c>
      <c r="K501" s="183">
        <v>1900</v>
      </c>
    </row>
    <row r="502" spans="1:11" x14ac:dyDescent="0.2">
      <c r="A502" t="s">
        <v>548</v>
      </c>
      <c r="B502">
        <v>8836</v>
      </c>
      <c r="C502" t="s">
        <v>550</v>
      </c>
      <c r="D502" t="s">
        <v>24</v>
      </c>
      <c r="E502">
        <v>8344</v>
      </c>
      <c r="F502" t="s">
        <v>1152</v>
      </c>
      <c r="G502" t="s">
        <v>546</v>
      </c>
      <c r="H502">
        <v>4681</v>
      </c>
      <c r="I502" t="s">
        <v>545</v>
      </c>
      <c r="J502" s="151">
        <v>18900</v>
      </c>
      <c r="K502" s="183">
        <v>1900</v>
      </c>
    </row>
    <row r="503" spans="1:11" x14ac:dyDescent="0.2">
      <c r="A503" t="s">
        <v>548</v>
      </c>
      <c r="B503">
        <v>8836</v>
      </c>
      <c r="C503" t="s">
        <v>550</v>
      </c>
      <c r="D503" t="s">
        <v>24</v>
      </c>
      <c r="E503">
        <v>8345</v>
      </c>
      <c r="F503" t="s">
        <v>1151</v>
      </c>
      <c r="G503" t="s">
        <v>546</v>
      </c>
      <c r="H503">
        <v>4681</v>
      </c>
      <c r="I503" t="s">
        <v>545</v>
      </c>
      <c r="J503" s="151">
        <v>18900</v>
      </c>
      <c r="K503" s="183">
        <v>1900</v>
      </c>
    </row>
    <row r="504" spans="1:11" x14ac:dyDescent="0.2">
      <c r="A504" t="s">
        <v>548</v>
      </c>
      <c r="B504">
        <v>8836</v>
      </c>
      <c r="C504" t="s">
        <v>550</v>
      </c>
      <c r="D504" t="s">
        <v>24</v>
      </c>
      <c r="E504">
        <v>8346</v>
      </c>
      <c r="F504" t="s">
        <v>1150</v>
      </c>
      <c r="G504" t="s">
        <v>569</v>
      </c>
      <c r="H504">
        <v>4681</v>
      </c>
      <c r="I504" t="s">
        <v>545</v>
      </c>
      <c r="J504" s="151">
        <v>18900</v>
      </c>
      <c r="K504" s="183">
        <v>1900</v>
      </c>
    </row>
    <row r="505" spans="1:11" x14ac:dyDescent="0.2">
      <c r="A505" t="s">
        <v>548</v>
      </c>
      <c r="B505">
        <v>8836</v>
      </c>
      <c r="C505" t="s">
        <v>550</v>
      </c>
      <c r="D505" t="s">
        <v>24</v>
      </c>
      <c r="E505">
        <v>8347</v>
      </c>
      <c r="F505" t="s">
        <v>1149</v>
      </c>
      <c r="G505" t="s">
        <v>546</v>
      </c>
      <c r="H505">
        <v>4681</v>
      </c>
      <c r="I505" t="s">
        <v>545</v>
      </c>
      <c r="J505" s="151">
        <v>18900</v>
      </c>
      <c r="K505" s="183">
        <v>1900</v>
      </c>
    </row>
    <row r="506" spans="1:11" x14ac:dyDescent="0.2">
      <c r="A506" t="s">
        <v>548</v>
      </c>
      <c r="B506">
        <v>8836</v>
      </c>
      <c r="C506" t="s">
        <v>550</v>
      </c>
      <c r="D506" t="s">
        <v>24</v>
      </c>
      <c r="E506">
        <v>8381</v>
      </c>
      <c r="F506" t="s">
        <v>1130</v>
      </c>
      <c r="G506" t="s">
        <v>546</v>
      </c>
      <c r="H506">
        <v>4681</v>
      </c>
      <c r="I506" t="s">
        <v>545</v>
      </c>
      <c r="J506" s="151">
        <v>18900</v>
      </c>
      <c r="K506" s="183">
        <v>1900</v>
      </c>
    </row>
    <row r="507" spans="1:11" x14ac:dyDescent="0.2">
      <c r="A507" t="s">
        <v>548</v>
      </c>
      <c r="B507">
        <v>8836</v>
      </c>
      <c r="C507" t="s">
        <v>550</v>
      </c>
      <c r="D507" t="s">
        <v>24</v>
      </c>
      <c r="E507">
        <v>8387</v>
      </c>
      <c r="F507" t="s">
        <v>1129</v>
      </c>
      <c r="G507" t="s">
        <v>546</v>
      </c>
      <c r="H507">
        <v>4681</v>
      </c>
      <c r="I507" t="s">
        <v>545</v>
      </c>
      <c r="J507" s="151">
        <v>18900</v>
      </c>
      <c r="K507" s="183">
        <v>1900</v>
      </c>
    </row>
    <row r="508" spans="1:11" x14ac:dyDescent="0.2">
      <c r="A508" t="s">
        <v>548</v>
      </c>
      <c r="B508">
        <v>8836</v>
      </c>
      <c r="C508" t="s">
        <v>550</v>
      </c>
      <c r="D508" t="s">
        <v>24</v>
      </c>
      <c r="E508">
        <v>8391</v>
      </c>
      <c r="F508" t="s">
        <v>1128</v>
      </c>
      <c r="G508" t="s">
        <v>556</v>
      </c>
      <c r="H508">
        <v>4681</v>
      </c>
      <c r="I508" t="s">
        <v>545</v>
      </c>
      <c r="J508" s="151">
        <v>18900</v>
      </c>
      <c r="K508" s="183">
        <v>1900</v>
      </c>
    </row>
    <row r="509" spans="1:11" x14ac:dyDescent="0.2">
      <c r="A509" t="s">
        <v>548</v>
      </c>
      <c r="B509">
        <v>8836</v>
      </c>
      <c r="C509" t="s">
        <v>550</v>
      </c>
      <c r="D509" t="s">
        <v>24</v>
      </c>
      <c r="E509">
        <v>9389</v>
      </c>
      <c r="F509" t="s">
        <v>663</v>
      </c>
      <c r="G509" t="s">
        <v>591</v>
      </c>
      <c r="H509">
        <v>4681</v>
      </c>
      <c r="I509" t="s">
        <v>545</v>
      </c>
      <c r="J509" s="151">
        <v>18900</v>
      </c>
      <c r="K509" s="183">
        <v>1900</v>
      </c>
    </row>
    <row r="510" spans="1:11" x14ac:dyDescent="0.2">
      <c r="A510" t="s">
        <v>548</v>
      </c>
      <c r="B510">
        <v>8836</v>
      </c>
      <c r="C510" t="s">
        <v>550</v>
      </c>
      <c r="D510" t="s">
        <v>24</v>
      </c>
      <c r="E510">
        <v>9588</v>
      </c>
      <c r="F510" t="s">
        <v>554</v>
      </c>
      <c r="G510" t="s">
        <v>546</v>
      </c>
      <c r="H510">
        <v>4681</v>
      </c>
      <c r="I510" t="s">
        <v>545</v>
      </c>
      <c r="J510" s="151">
        <v>18900</v>
      </c>
      <c r="K510" s="183">
        <v>1900</v>
      </c>
    </row>
    <row r="511" spans="1:11" x14ac:dyDescent="0.2">
      <c r="A511" t="s">
        <v>548</v>
      </c>
      <c r="B511">
        <v>8836</v>
      </c>
      <c r="C511" t="s">
        <v>550</v>
      </c>
      <c r="D511" t="s">
        <v>24</v>
      </c>
      <c r="E511">
        <v>9589</v>
      </c>
      <c r="F511" t="s">
        <v>553</v>
      </c>
      <c r="G511" t="s">
        <v>546</v>
      </c>
      <c r="H511">
        <v>4681</v>
      </c>
      <c r="I511" t="s">
        <v>545</v>
      </c>
      <c r="J511" s="151">
        <v>18900</v>
      </c>
      <c r="K511" s="183">
        <v>1900</v>
      </c>
    </row>
    <row r="512" spans="1:11" x14ac:dyDescent="0.2">
      <c r="A512" t="s">
        <v>548</v>
      </c>
      <c r="B512">
        <v>8836</v>
      </c>
      <c r="C512" t="s">
        <v>550</v>
      </c>
      <c r="D512" t="s">
        <v>24</v>
      </c>
      <c r="E512">
        <v>9590</v>
      </c>
      <c r="F512" t="s">
        <v>552</v>
      </c>
      <c r="G512" t="s">
        <v>546</v>
      </c>
      <c r="H512">
        <v>4681</v>
      </c>
      <c r="I512" t="s">
        <v>545</v>
      </c>
      <c r="J512" s="151">
        <v>18900</v>
      </c>
      <c r="K512" s="183">
        <v>1900</v>
      </c>
    </row>
    <row r="513" spans="1:11" x14ac:dyDescent="0.2">
      <c r="A513" t="s">
        <v>548</v>
      </c>
      <c r="B513">
        <v>8836</v>
      </c>
      <c r="C513" t="s">
        <v>550</v>
      </c>
      <c r="D513" t="s">
        <v>24</v>
      </c>
      <c r="E513">
        <v>9591</v>
      </c>
      <c r="F513" t="s">
        <v>547</v>
      </c>
      <c r="G513" t="s">
        <v>546</v>
      </c>
      <c r="H513">
        <v>4681</v>
      </c>
      <c r="I513" t="s">
        <v>545</v>
      </c>
      <c r="J513" s="151">
        <v>18900</v>
      </c>
      <c r="K513" s="183">
        <v>1900</v>
      </c>
    </row>
    <row r="514" spans="1:11" x14ac:dyDescent="0.2">
      <c r="A514" t="s">
        <v>548</v>
      </c>
      <c r="B514">
        <v>8836</v>
      </c>
      <c r="C514" t="s">
        <v>550</v>
      </c>
      <c r="D514" t="s">
        <v>24</v>
      </c>
      <c r="E514">
        <v>9781</v>
      </c>
      <c r="F514" t="s">
        <v>1496</v>
      </c>
      <c r="G514" t="s">
        <v>546</v>
      </c>
      <c r="H514">
        <v>4681</v>
      </c>
      <c r="I514" t="s">
        <v>545</v>
      </c>
      <c r="J514" s="151">
        <v>18900</v>
      </c>
      <c r="K514" s="183">
        <v>1900</v>
      </c>
    </row>
    <row r="515" spans="1:11" x14ac:dyDescent="0.2">
      <c r="A515" t="s">
        <v>548</v>
      </c>
      <c r="B515">
        <v>8836</v>
      </c>
      <c r="C515" t="s">
        <v>550</v>
      </c>
      <c r="D515" t="s">
        <v>24</v>
      </c>
      <c r="E515">
        <v>9782</v>
      </c>
      <c r="F515" t="s">
        <v>1492</v>
      </c>
      <c r="G515" t="s">
        <v>546</v>
      </c>
      <c r="H515">
        <v>4681</v>
      </c>
      <c r="I515" t="s">
        <v>545</v>
      </c>
      <c r="J515" s="151">
        <v>18900</v>
      </c>
      <c r="K515" s="183">
        <v>1900</v>
      </c>
    </row>
    <row r="516" spans="1:11" x14ac:dyDescent="0.2">
      <c r="A516" t="s">
        <v>548</v>
      </c>
      <c r="B516">
        <v>8836</v>
      </c>
      <c r="C516" t="s">
        <v>550</v>
      </c>
      <c r="D516" t="s">
        <v>24</v>
      </c>
      <c r="E516">
        <v>9783</v>
      </c>
      <c r="F516" t="s">
        <v>1490</v>
      </c>
      <c r="G516" t="s">
        <v>546</v>
      </c>
      <c r="H516">
        <v>4681</v>
      </c>
      <c r="I516" t="s">
        <v>545</v>
      </c>
      <c r="J516" s="151">
        <v>18900</v>
      </c>
      <c r="K516" s="183">
        <v>1900</v>
      </c>
    </row>
    <row r="517" spans="1:11" x14ac:dyDescent="0.2">
      <c r="A517" t="s">
        <v>548</v>
      </c>
      <c r="B517">
        <v>8836</v>
      </c>
      <c r="C517" t="s">
        <v>550</v>
      </c>
      <c r="D517" t="s">
        <v>24</v>
      </c>
      <c r="E517">
        <v>9784</v>
      </c>
      <c r="F517" t="s">
        <v>1493</v>
      </c>
      <c r="G517" t="s">
        <v>546</v>
      </c>
      <c r="H517">
        <v>4681</v>
      </c>
      <c r="I517" t="s">
        <v>545</v>
      </c>
      <c r="J517" s="151">
        <v>18900</v>
      </c>
      <c r="K517" s="183">
        <v>1900</v>
      </c>
    </row>
    <row r="518" spans="1:11" x14ac:dyDescent="0.2">
      <c r="A518" t="s">
        <v>548</v>
      </c>
      <c r="B518">
        <v>8836</v>
      </c>
      <c r="C518" t="s">
        <v>550</v>
      </c>
      <c r="D518" t="s">
        <v>24</v>
      </c>
      <c r="E518">
        <v>9785</v>
      </c>
      <c r="F518" t="s">
        <v>1494</v>
      </c>
      <c r="G518" t="s">
        <v>546</v>
      </c>
      <c r="H518">
        <v>4681</v>
      </c>
      <c r="I518" t="s">
        <v>545</v>
      </c>
      <c r="J518" s="151">
        <v>18900</v>
      </c>
      <c r="K518" s="183">
        <v>1900</v>
      </c>
    </row>
    <row r="519" spans="1:11" x14ac:dyDescent="0.2">
      <c r="A519" t="s">
        <v>548</v>
      </c>
      <c r="B519">
        <v>8836</v>
      </c>
      <c r="C519" t="s">
        <v>550</v>
      </c>
      <c r="D519" t="s">
        <v>24</v>
      </c>
      <c r="E519">
        <v>9786</v>
      </c>
      <c r="F519" t="s">
        <v>1495</v>
      </c>
      <c r="G519" t="s">
        <v>546</v>
      </c>
      <c r="H519">
        <v>4681</v>
      </c>
      <c r="I519" t="s">
        <v>545</v>
      </c>
      <c r="J519" s="151">
        <v>18900</v>
      </c>
      <c r="K519" s="183">
        <v>1900</v>
      </c>
    </row>
    <row r="520" spans="1:11" x14ac:dyDescent="0.2">
      <c r="A520" t="s">
        <v>548</v>
      </c>
      <c r="B520">
        <v>8836</v>
      </c>
      <c r="C520" t="s">
        <v>550</v>
      </c>
      <c r="D520" t="s">
        <v>24</v>
      </c>
      <c r="E520">
        <v>9787</v>
      </c>
      <c r="F520" t="s">
        <v>1491</v>
      </c>
      <c r="G520" t="s">
        <v>546</v>
      </c>
      <c r="H520">
        <v>4681</v>
      </c>
      <c r="I520" t="s">
        <v>545</v>
      </c>
      <c r="J520" s="151">
        <v>18900</v>
      </c>
      <c r="K520" s="183">
        <v>1900</v>
      </c>
    </row>
    <row r="521" spans="1:11" x14ac:dyDescent="0.2">
      <c r="A521" t="s">
        <v>548</v>
      </c>
      <c r="B521">
        <v>8837</v>
      </c>
      <c r="C521" t="s">
        <v>549</v>
      </c>
      <c r="D521" t="s">
        <v>24</v>
      </c>
      <c r="E521">
        <v>8333</v>
      </c>
      <c r="F521" t="s">
        <v>1163</v>
      </c>
      <c r="G521" t="s">
        <v>569</v>
      </c>
      <c r="H521">
        <v>4681</v>
      </c>
      <c r="I521" t="s">
        <v>545</v>
      </c>
      <c r="J521" s="151">
        <v>18900</v>
      </c>
      <c r="K521" s="183">
        <v>1900</v>
      </c>
    </row>
    <row r="522" spans="1:11" x14ac:dyDescent="0.2">
      <c r="A522" t="s">
        <v>548</v>
      </c>
      <c r="B522">
        <v>8837</v>
      </c>
      <c r="C522" t="s">
        <v>549</v>
      </c>
      <c r="D522" t="s">
        <v>24</v>
      </c>
      <c r="E522">
        <v>8334</v>
      </c>
      <c r="F522" t="s">
        <v>1162</v>
      </c>
      <c r="G522" t="s">
        <v>569</v>
      </c>
      <c r="H522">
        <v>4681</v>
      </c>
      <c r="I522" t="s">
        <v>545</v>
      </c>
      <c r="J522" s="151">
        <v>18900</v>
      </c>
      <c r="K522" s="183">
        <v>1900</v>
      </c>
    </row>
    <row r="523" spans="1:11" x14ac:dyDescent="0.2">
      <c r="A523" t="s">
        <v>548</v>
      </c>
      <c r="B523">
        <v>8837</v>
      </c>
      <c r="C523" t="s">
        <v>549</v>
      </c>
      <c r="D523" t="s">
        <v>24</v>
      </c>
      <c r="E523">
        <v>8335</v>
      </c>
      <c r="F523" t="s">
        <v>1161</v>
      </c>
      <c r="G523" t="s">
        <v>569</v>
      </c>
      <c r="H523">
        <v>4681</v>
      </c>
      <c r="I523" t="s">
        <v>545</v>
      </c>
      <c r="J523" s="151">
        <v>18900</v>
      </c>
      <c r="K523" s="183">
        <v>1900</v>
      </c>
    </row>
    <row r="524" spans="1:11" x14ac:dyDescent="0.2">
      <c r="A524" t="s">
        <v>548</v>
      </c>
      <c r="B524">
        <v>8837</v>
      </c>
      <c r="C524" t="s">
        <v>549</v>
      </c>
      <c r="D524" t="s">
        <v>24</v>
      </c>
      <c r="E524">
        <v>8336</v>
      </c>
      <c r="F524" t="s">
        <v>1160</v>
      </c>
      <c r="G524" t="s">
        <v>546</v>
      </c>
      <c r="H524">
        <v>4681</v>
      </c>
      <c r="I524" t="s">
        <v>545</v>
      </c>
      <c r="J524" s="151">
        <v>18900</v>
      </c>
      <c r="K524" s="183">
        <v>1900</v>
      </c>
    </row>
    <row r="525" spans="1:11" x14ac:dyDescent="0.2">
      <c r="A525" t="s">
        <v>548</v>
      </c>
      <c r="B525">
        <v>8837</v>
      </c>
      <c r="C525" t="s">
        <v>549</v>
      </c>
      <c r="D525" t="s">
        <v>24</v>
      </c>
      <c r="E525">
        <v>8337</v>
      </c>
      <c r="F525" t="s">
        <v>1159</v>
      </c>
      <c r="G525" t="s">
        <v>546</v>
      </c>
      <c r="H525">
        <v>4681</v>
      </c>
      <c r="I525" t="s">
        <v>545</v>
      </c>
      <c r="J525" s="151">
        <v>18900</v>
      </c>
      <c r="K525" s="183">
        <v>1900</v>
      </c>
    </row>
    <row r="526" spans="1:11" x14ac:dyDescent="0.2">
      <c r="A526" t="s">
        <v>548</v>
      </c>
      <c r="B526">
        <v>8837</v>
      </c>
      <c r="C526" t="s">
        <v>549</v>
      </c>
      <c r="D526" t="s">
        <v>24</v>
      </c>
      <c r="E526">
        <v>8338</v>
      </c>
      <c r="F526" t="s">
        <v>1158</v>
      </c>
      <c r="G526" t="s">
        <v>546</v>
      </c>
      <c r="H526">
        <v>4681</v>
      </c>
      <c r="I526" t="s">
        <v>545</v>
      </c>
      <c r="J526" s="151">
        <v>18900</v>
      </c>
      <c r="K526" s="183">
        <v>1900</v>
      </c>
    </row>
    <row r="527" spans="1:11" x14ac:dyDescent="0.2">
      <c r="A527" t="s">
        <v>548</v>
      </c>
      <c r="B527">
        <v>8837</v>
      </c>
      <c r="C527" t="s">
        <v>549</v>
      </c>
      <c r="D527" t="s">
        <v>24</v>
      </c>
      <c r="E527">
        <v>8339</v>
      </c>
      <c r="F527" t="s">
        <v>1157</v>
      </c>
      <c r="G527" t="s">
        <v>546</v>
      </c>
      <c r="H527">
        <v>4681</v>
      </c>
      <c r="I527" t="s">
        <v>545</v>
      </c>
      <c r="J527" s="151">
        <v>18900</v>
      </c>
      <c r="K527" s="183">
        <v>1900</v>
      </c>
    </row>
    <row r="528" spans="1:11" x14ac:dyDescent="0.2">
      <c r="A528" t="s">
        <v>548</v>
      </c>
      <c r="B528">
        <v>8837</v>
      </c>
      <c r="C528" t="s">
        <v>549</v>
      </c>
      <c r="D528" t="s">
        <v>24</v>
      </c>
      <c r="E528">
        <v>8340</v>
      </c>
      <c r="F528" t="s">
        <v>1156</v>
      </c>
      <c r="G528" t="s">
        <v>546</v>
      </c>
      <c r="H528">
        <v>4681</v>
      </c>
      <c r="I528" t="s">
        <v>545</v>
      </c>
      <c r="J528" s="151">
        <v>18900</v>
      </c>
      <c r="K528" s="183">
        <v>1900</v>
      </c>
    </row>
    <row r="529" spans="1:11" x14ac:dyDescent="0.2">
      <c r="A529" t="s">
        <v>548</v>
      </c>
      <c r="B529">
        <v>8837</v>
      </c>
      <c r="C529" t="s">
        <v>549</v>
      </c>
      <c r="D529" t="s">
        <v>24</v>
      </c>
      <c r="E529">
        <v>8341</v>
      </c>
      <c r="F529" t="s">
        <v>1155</v>
      </c>
      <c r="G529" t="s">
        <v>546</v>
      </c>
      <c r="H529">
        <v>4681</v>
      </c>
      <c r="I529" t="s">
        <v>545</v>
      </c>
      <c r="J529" s="151">
        <v>18900</v>
      </c>
      <c r="K529" s="183">
        <v>1900</v>
      </c>
    </row>
    <row r="530" spans="1:11" x14ac:dyDescent="0.2">
      <c r="A530" t="s">
        <v>548</v>
      </c>
      <c r="B530">
        <v>8837</v>
      </c>
      <c r="C530" t="s">
        <v>549</v>
      </c>
      <c r="D530" t="s">
        <v>24</v>
      </c>
      <c r="E530">
        <v>8342</v>
      </c>
      <c r="F530" t="s">
        <v>1154</v>
      </c>
      <c r="G530" t="s">
        <v>546</v>
      </c>
      <c r="H530">
        <v>4681</v>
      </c>
      <c r="I530" t="s">
        <v>545</v>
      </c>
      <c r="J530" s="151">
        <v>18900</v>
      </c>
      <c r="K530" s="183">
        <v>1900</v>
      </c>
    </row>
    <row r="531" spans="1:11" x14ac:dyDescent="0.2">
      <c r="A531" t="s">
        <v>548</v>
      </c>
      <c r="B531">
        <v>8837</v>
      </c>
      <c r="C531" t="s">
        <v>549</v>
      </c>
      <c r="D531" t="s">
        <v>24</v>
      </c>
      <c r="E531">
        <v>8343</v>
      </c>
      <c r="F531" t="s">
        <v>1153</v>
      </c>
      <c r="G531" t="s">
        <v>546</v>
      </c>
      <c r="H531">
        <v>4681</v>
      </c>
      <c r="I531" t="s">
        <v>545</v>
      </c>
      <c r="J531" s="151">
        <v>18900</v>
      </c>
      <c r="K531" s="183">
        <v>1900</v>
      </c>
    </row>
    <row r="532" spans="1:11" x14ac:dyDescent="0.2">
      <c r="A532" t="s">
        <v>548</v>
      </c>
      <c r="B532">
        <v>8837</v>
      </c>
      <c r="C532" t="s">
        <v>549</v>
      </c>
      <c r="D532" t="s">
        <v>24</v>
      </c>
      <c r="E532">
        <v>8344</v>
      </c>
      <c r="F532" t="s">
        <v>1152</v>
      </c>
      <c r="G532" t="s">
        <v>546</v>
      </c>
      <c r="H532">
        <v>4681</v>
      </c>
      <c r="I532" t="s">
        <v>545</v>
      </c>
      <c r="J532" s="151">
        <v>18900</v>
      </c>
      <c r="K532" s="183">
        <v>1900</v>
      </c>
    </row>
    <row r="533" spans="1:11" x14ac:dyDescent="0.2">
      <c r="A533" t="s">
        <v>548</v>
      </c>
      <c r="B533">
        <v>8837</v>
      </c>
      <c r="C533" t="s">
        <v>549</v>
      </c>
      <c r="D533" t="s">
        <v>24</v>
      </c>
      <c r="E533">
        <v>8345</v>
      </c>
      <c r="F533" t="s">
        <v>1151</v>
      </c>
      <c r="G533" t="s">
        <v>546</v>
      </c>
      <c r="H533">
        <v>4681</v>
      </c>
      <c r="I533" t="s">
        <v>545</v>
      </c>
      <c r="J533" s="151">
        <v>18900</v>
      </c>
      <c r="K533" s="183">
        <v>1900</v>
      </c>
    </row>
    <row r="534" spans="1:11" x14ac:dyDescent="0.2">
      <c r="A534" t="s">
        <v>548</v>
      </c>
      <c r="B534">
        <v>8837</v>
      </c>
      <c r="C534" t="s">
        <v>549</v>
      </c>
      <c r="D534" t="s">
        <v>24</v>
      </c>
      <c r="E534">
        <v>8346</v>
      </c>
      <c r="F534" t="s">
        <v>1150</v>
      </c>
      <c r="G534" t="s">
        <v>546</v>
      </c>
      <c r="H534">
        <v>4681</v>
      </c>
      <c r="I534" t="s">
        <v>545</v>
      </c>
      <c r="J534" s="151">
        <v>18900</v>
      </c>
      <c r="K534" s="183">
        <v>1900</v>
      </c>
    </row>
    <row r="535" spans="1:11" x14ac:dyDescent="0.2">
      <c r="A535" t="s">
        <v>548</v>
      </c>
      <c r="B535">
        <v>8837</v>
      </c>
      <c r="C535" t="s">
        <v>549</v>
      </c>
      <c r="D535" t="s">
        <v>24</v>
      </c>
      <c r="E535">
        <v>8347</v>
      </c>
      <c r="F535" t="s">
        <v>1149</v>
      </c>
      <c r="G535" t="s">
        <v>546</v>
      </c>
      <c r="H535">
        <v>4681</v>
      </c>
      <c r="I535" t="s">
        <v>545</v>
      </c>
      <c r="J535" s="151">
        <v>18900</v>
      </c>
      <c r="K535" s="183">
        <v>1900</v>
      </c>
    </row>
    <row r="536" spans="1:11" x14ac:dyDescent="0.2">
      <c r="A536" t="s">
        <v>548</v>
      </c>
      <c r="B536">
        <v>8837</v>
      </c>
      <c r="C536" t="s">
        <v>549</v>
      </c>
      <c r="D536" t="s">
        <v>24</v>
      </c>
      <c r="E536">
        <v>8348</v>
      </c>
      <c r="F536" t="s">
        <v>1148</v>
      </c>
      <c r="G536" t="s">
        <v>556</v>
      </c>
      <c r="H536">
        <v>4681</v>
      </c>
      <c r="I536" t="s">
        <v>545</v>
      </c>
      <c r="J536" s="151">
        <v>18900</v>
      </c>
      <c r="K536" s="183">
        <v>1900</v>
      </c>
    </row>
    <row r="537" spans="1:11" x14ac:dyDescent="0.2">
      <c r="A537" t="s">
        <v>548</v>
      </c>
      <c r="B537">
        <v>8837</v>
      </c>
      <c r="C537" t="s">
        <v>549</v>
      </c>
      <c r="D537" t="s">
        <v>24</v>
      </c>
      <c r="E537">
        <v>9390</v>
      </c>
      <c r="F537" t="s">
        <v>662</v>
      </c>
      <c r="G537" t="s">
        <v>591</v>
      </c>
      <c r="H537">
        <v>4681</v>
      </c>
      <c r="I537" t="s">
        <v>545</v>
      </c>
      <c r="J537" s="151">
        <v>18900</v>
      </c>
      <c r="K537" s="183">
        <v>1900</v>
      </c>
    </row>
    <row r="538" spans="1:11" x14ac:dyDescent="0.2">
      <c r="A538" t="s">
        <v>548</v>
      </c>
      <c r="B538">
        <v>8837</v>
      </c>
      <c r="C538" t="s">
        <v>549</v>
      </c>
      <c r="D538" t="s">
        <v>24</v>
      </c>
      <c r="E538">
        <v>9588</v>
      </c>
      <c r="F538" t="s">
        <v>554</v>
      </c>
      <c r="G538" t="s">
        <v>546</v>
      </c>
      <c r="H538">
        <v>4681</v>
      </c>
      <c r="I538" t="s">
        <v>545</v>
      </c>
      <c r="J538" s="151">
        <v>18900</v>
      </c>
      <c r="K538" s="183">
        <v>1900</v>
      </c>
    </row>
    <row r="539" spans="1:11" x14ac:dyDescent="0.2">
      <c r="A539" t="s">
        <v>548</v>
      </c>
      <c r="B539">
        <v>8837</v>
      </c>
      <c r="C539" t="s">
        <v>549</v>
      </c>
      <c r="D539" t="s">
        <v>24</v>
      </c>
      <c r="E539">
        <v>9589</v>
      </c>
      <c r="F539" t="s">
        <v>553</v>
      </c>
      <c r="G539" t="s">
        <v>546</v>
      </c>
      <c r="H539">
        <v>4681</v>
      </c>
      <c r="I539" t="s">
        <v>545</v>
      </c>
      <c r="J539" s="151">
        <v>18900</v>
      </c>
      <c r="K539" s="183">
        <v>1900</v>
      </c>
    </row>
    <row r="540" spans="1:11" x14ac:dyDescent="0.2">
      <c r="A540" t="s">
        <v>548</v>
      </c>
      <c r="B540">
        <v>8837</v>
      </c>
      <c r="C540" t="s">
        <v>549</v>
      </c>
      <c r="D540" t="s">
        <v>24</v>
      </c>
      <c r="E540">
        <v>9590</v>
      </c>
      <c r="F540" t="s">
        <v>552</v>
      </c>
      <c r="G540" t="s">
        <v>546</v>
      </c>
      <c r="H540">
        <v>4681</v>
      </c>
      <c r="I540" t="s">
        <v>545</v>
      </c>
      <c r="J540" s="151">
        <v>18900</v>
      </c>
      <c r="K540" s="183">
        <v>1900</v>
      </c>
    </row>
    <row r="541" spans="1:11" x14ac:dyDescent="0.2">
      <c r="A541" t="s">
        <v>548</v>
      </c>
      <c r="B541">
        <v>8837</v>
      </c>
      <c r="C541" t="s">
        <v>549</v>
      </c>
      <c r="D541" t="s">
        <v>24</v>
      </c>
      <c r="E541">
        <v>9591</v>
      </c>
      <c r="F541" t="s">
        <v>547</v>
      </c>
      <c r="G541" t="s">
        <v>546</v>
      </c>
      <c r="H541">
        <v>4681</v>
      </c>
      <c r="I541" t="s">
        <v>545</v>
      </c>
      <c r="J541" s="151">
        <v>18900</v>
      </c>
      <c r="K541" s="183">
        <v>1900</v>
      </c>
    </row>
    <row r="542" spans="1:11" x14ac:dyDescent="0.2">
      <c r="A542" t="s">
        <v>548</v>
      </c>
      <c r="B542">
        <v>8837</v>
      </c>
      <c r="C542" t="s">
        <v>549</v>
      </c>
      <c r="D542" t="s">
        <v>24</v>
      </c>
      <c r="E542">
        <v>9781</v>
      </c>
      <c r="F542" t="s">
        <v>1496</v>
      </c>
      <c r="G542" t="s">
        <v>546</v>
      </c>
      <c r="H542">
        <v>4681</v>
      </c>
      <c r="I542" t="s">
        <v>545</v>
      </c>
      <c r="J542" s="151">
        <v>18900</v>
      </c>
      <c r="K542" s="183">
        <v>1900</v>
      </c>
    </row>
    <row r="543" spans="1:11" x14ac:dyDescent="0.2">
      <c r="A543" t="s">
        <v>548</v>
      </c>
      <c r="B543">
        <v>8837</v>
      </c>
      <c r="C543" t="s">
        <v>549</v>
      </c>
      <c r="D543" t="s">
        <v>24</v>
      </c>
      <c r="E543">
        <v>9782</v>
      </c>
      <c r="F543" t="s">
        <v>1492</v>
      </c>
      <c r="G543" t="s">
        <v>546</v>
      </c>
      <c r="H543">
        <v>4681</v>
      </c>
      <c r="I543" t="s">
        <v>545</v>
      </c>
      <c r="J543" s="151">
        <v>18900</v>
      </c>
      <c r="K543" s="183">
        <v>1900</v>
      </c>
    </row>
    <row r="544" spans="1:11" x14ac:dyDescent="0.2">
      <c r="A544" t="s">
        <v>548</v>
      </c>
      <c r="B544">
        <v>8837</v>
      </c>
      <c r="C544" t="s">
        <v>549</v>
      </c>
      <c r="D544" t="s">
        <v>24</v>
      </c>
      <c r="E544">
        <v>9783</v>
      </c>
      <c r="F544" t="s">
        <v>1490</v>
      </c>
      <c r="G544" t="s">
        <v>546</v>
      </c>
      <c r="H544">
        <v>4681</v>
      </c>
      <c r="I544" t="s">
        <v>545</v>
      </c>
      <c r="J544" s="151">
        <v>18900</v>
      </c>
      <c r="K544" s="183">
        <v>1900</v>
      </c>
    </row>
    <row r="545" spans="1:11" x14ac:dyDescent="0.2">
      <c r="A545" t="s">
        <v>548</v>
      </c>
      <c r="B545">
        <v>8837</v>
      </c>
      <c r="C545" t="s">
        <v>549</v>
      </c>
      <c r="D545" t="s">
        <v>24</v>
      </c>
      <c r="E545">
        <v>9784</v>
      </c>
      <c r="F545" t="s">
        <v>1493</v>
      </c>
      <c r="G545" t="s">
        <v>546</v>
      </c>
      <c r="H545">
        <v>4681</v>
      </c>
      <c r="I545" t="s">
        <v>545</v>
      </c>
      <c r="J545" s="151">
        <v>18900</v>
      </c>
      <c r="K545" s="183">
        <v>1900</v>
      </c>
    </row>
    <row r="546" spans="1:11" x14ac:dyDescent="0.2">
      <c r="A546" t="s">
        <v>548</v>
      </c>
      <c r="B546">
        <v>8837</v>
      </c>
      <c r="C546" t="s">
        <v>549</v>
      </c>
      <c r="D546" t="s">
        <v>24</v>
      </c>
      <c r="E546">
        <v>9785</v>
      </c>
      <c r="F546" t="s">
        <v>1494</v>
      </c>
      <c r="G546" t="s">
        <v>546</v>
      </c>
      <c r="H546">
        <v>4681</v>
      </c>
      <c r="I546" t="s">
        <v>545</v>
      </c>
      <c r="J546" s="151">
        <v>18900</v>
      </c>
      <c r="K546" s="183">
        <v>1900</v>
      </c>
    </row>
    <row r="547" spans="1:11" x14ac:dyDescent="0.2">
      <c r="A547" t="s">
        <v>548</v>
      </c>
      <c r="B547">
        <v>8837</v>
      </c>
      <c r="C547" t="s">
        <v>549</v>
      </c>
      <c r="D547" t="s">
        <v>24</v>
      </c>
      <c r="E547">
        <v>9786</v>
      </c>
      <c r="F547" t="s">
        <v>1495</v>
      </c>
      <c r="G547" t="s">
        <v>546</v>
      </c>
      <c r="H547">
        <v>4681</v>
      </c>
      <c r="I547" t="s">
        <v>545</v>
      </c>
      <c r="J547" s="151">
        <v>18900</v>
      </c>
      <c r="K547" s="183">
        <v>1900</v>
      </c>
    </row>
    <row r="548" spans="1:11" x14ac:dyDescent="0.2">
      <c r="A548" t="s">
        <v>548</v>
      </c>
      <c r="B548">
        <v>8837</v>
      </c>
      <c r="C548" t="s">
        <v>549</v>
      </c>
      <c r="D548" t="s">
        <v>24</v>
      </c>
      <c r="E548">
        <v>9787</v>
      </c>
      <c r="F548" t="s">
        <v>1491</v>
      </c>
      <c r="G548" t="s">
        <v>546</v>
      </c>
      <c r="H548">
        <v>4681</v>
      </c>
      <c r="I548" t="s">
        <v>545</v>
      </c>
      <c r="J548" s="151">
        <v>18900</v>
      </c>
      <c r="K548" s="183">
        <v>1900</v>
      </c>
    </row>
    <row r="549" spans="1:11" x14ac:dyDescent="0.2">
      <c r="A549" t="s">
        <v>548</v>
      </c>
      <c r="B549">
        <v>8838</v>
      </c>
      <c r="C549" t="s">
        <v>1477</v>
      </c>
      <c r="D549" t="s">
        <v>24</v>
      </c>
      <c r="E549">
        <v>8335</v>
      </c>
      <c r="F549" t="s">
        <v>1161</v>
      </c>
      <c r="G549" t="s">
        <v>546</v>
      </c>
      <c r="H549">
        <v>4681</v>
      </c>
      <c r="I549" t="s">
        <v>545</v>
      </c>
      <c r="J549" s="151">
        <v>18900</v>
      </c>
      <c r="K549" s="183">
        <v>1900</v>
      </c>
    </row>
    <row r="550" spans="1:11" x14ac:dyDescent="0.2">
      <c r="A550" t="s">
        <v>548</v>
      </c>
      <c r="B550">
        <v>8838</v>
      </c>
      <c r="C550" t="s">
        <v>1477</v>
      </c>
      <c r="D550" t="s">
        <v>24</v>
      </c>
      <c r="E550">
        <v>8336</v>
      </c>
      <c r="F550" t="s">
        <v>1160</v>
      </c>
      <c r="G550" t="s">
        <v>546</v>
      </c>
      <c r="H550">
        <v>4681</v>
      </c>
      <c r="I550" t="s">
        <v>545</v>
      </c>
      <c r="J550" s="151">
        <v>18900</v>
      </c>
      <c r="K550" s="183">
        <v>1900</v>
      </c>
    </row>
    <row r="551" spans="1:11" x14ac:dyDescent="0.2">
      <c r="A551" t="s">
        <v>548</v>
      </c>
      <c r="B551">
        <v>8838</v>
      </c>
      <c r="C551" t="s">
        <v>1477</v>
      </c>
      <c r="D551" t="s">
        <v>24</v>
      </c>
      <c r="E551">
        <v>8337</v>
      </c>
      <c r="F551" t="s">
        <v>1159</v>
      </c>
      <c r="G551" t="s">
        <v>546</v>
      </c>
      <c r="H551">
        <v>4681</v>
      </c>
      <c r="I551" t="s">
        <v>545</v>
      </c>
      <c r="J551" s="151">
        <v>18900</v>
      </c>
      <c r="K551" s="183">
        <v>1900</v>
      </c>
    </row>
    <row r="552" spans="1:11" x14ac:dyDescent="0.2">
      <c r="A552" t="s">
        <v>548</v>
      </c>
      <c r="B552">
        <v>8838</v>
      </c>
      <c r="C552" t="s">
        <v>1477</v>
      </c>
      <c r="D552" t="s">
        <v>24</v>
      </c>
      <c r="E552">
        <v>8338</v>
      </c>
      <c r="F552" t="s">
        <v>1158</v>
      </c>
      <c r="G552" t="s">
        <v>546</v>
      </c>
      <c r="H552">
        <v>4681</v>
      </c>
      <c r="I552" t="s">
        <v>545</v>
      </c>
      <c r="J552" s="151">
        <v>18900</v>
      </c>
      <c r="K552" s="183">
        <v>1900</v>
      </c>
    </row>
    <row r="553" spans="1:11" x14ac:dyDescent="0.2">
      <c r="A553" t="s">
        <v>548</v>
      </c>
      <c r="B553">
        <v>8838</v>
      </c>
      <c r="C553" t="s">
        <v>1477</v>
      </c>
      <c r="D553" t="s">
        <v>24</v>
      </c>
      <c r="E553">
        <v>8339</v>
      </c>
      <c r="F553" t="s">
        <v>1157</v>
      </c>
      <c r="G553" t="s">
        <v>546</v>
      </c>
      <c r="H553">
        <v>4681</v>
      </c>
      <c r="I553" t="s">
        <v>545</v>
      </c>
      <c r="J553" s="151">
        <v>18900</v>
      </c>
      <c r="K553" s="183">
        <v>1900</v>
      </c>
    </row>
    <row r="554" spans="1:11" x14ac:dyDescent="0.2">
      <c r="A554" t="s">
        <v>548</v>
      </c>
      <c r="B554">
        <v>8838</v>
      </c>
      <c r="C554" t="s">
        <v>1477</v>
      </c>
      <c r="D554" t="s">
        <v>24</v>
      </c>
      <c r="E554">
        <v>8341</v>
      </c>
      <c r="F554" t="s">
        <v>1155</v>
      </c>
      <c r="G554" t="s">
        <v>546</v>
      </c>
      <c r="H554">
        <v>4681</v>
      </c>
      <c r="I554" t="s">
        <v>545</v>
      </c>
      <c r="J554" s="151">
        <v>18900</v>
      </c>
      <c r="K554" s="183">
        <v>1900</v>
      </c>
    </row>
    <row r="555" spans="1:11" x14ac:dyDescent="0.2">
      <c r="A555" t="s">
        <v>548</v>
      </c>
      <c r="B555">
        <v>8838</v>
      </c>
      <c r="C555" t="s">
        <v>1477</v>
      </c>
      <c r="D555" t="s">
        <v>24</v>
      </c>
      <c r="E555">
        <v>8342</v>
      </c>
      <c r="F555" t="s">
        <v>1154</v>
      </c>
      <c r="G555" t="s">
        <v>546</v>
      </c>
      <c r="H555">
        <v>4681</v>
      </c>
      <c r="I555" t="s">
        <v>545</v>
      </c>
      <c r="J555" s="151">
        <v>18900</v>
      </c>
      <c r="K555" s="183">
        <v>1900</v>
      </c>
    </row>
    <row r="556" spans="1:11" x14ac:dyDescent="0.2">
      <c r="A556" t="s">
        <v>548</v>
      </c>
      <c r="B556">
        <v>8838</v>
      </c>
      <c r="C556" t="s">
        <v>1477</v>
      </c>
      <c r="D556" t="s">
        <v>24</v>
      </c>
      <c r="E556">
        <v>8343</v>
      </c>
      <c r="F556" t="s">
        <v>1153</v>
      </c>
      <c r="G556" t="s">
        <v>546</v>
      </c>
      <c r="H556">
        <v>4681</v>
      </c>
      <c r="I556" t="s">
        <v>545</v>
      </c>
      <c r="J556" s="151">
        <v>18900</v>
      </c>
      <c r="K556" s="183">
        <v>1900</v>
      </c>
    </row>
    <row r="557" spans="1:11" x14ac:dyDescent="0.2">
      <c r="A557" t="s">
        <v>548</v>
      </c>
      <c r="B557">
        <v>8838</v>
      </c>
      <c r="C557" t="s">
        <v>1477</v>
      </c>
      <c r="D557" t="s">
        <v>24</v>
      </c>
      <c r="E557">
        <v>8344</v>
      </c>
      <c r="F557" t="s">
        <v>1152</v>
      </c>
      <c r="G557" t="s">
        <v>546</v>
      </c>
      <c r="H557">
        <v>4681</v>
      </c>
      <c r="I557" t="s">
        <v>545</v>
      </c>
      <c r="J557" s="151">
        <v>18900</v>
      </c>
      <c r="K557" s="183">
        <v>1900</v>
      </c>
    </row>
    <row r="558" spans="1:11" x14ac:dyDescent="0.2">
      <c r="A558" t="s">
        <v>548</v>
      </c>
      <c r="B558">
        <v>8838</v>
      </c>
      <c r="C558" t="s">
        <v>1477</v>
      </c>
      <c r="D558" t="s">
        <v>24</v>
      </c>
      <c r="E558">
        <v>8345</v>
      </c>
      <c r="F558" t="s">
        <v>1151</v>
      </c>
      <c r="G558" t="s">
        <v>546</v>
      </c>
      <c r="H558">
        <v>4681</v>
      </c>
      <c r="I558" t="s">
        <v>545</v>
      </c>
      <c r="J558" s="151">
        <v>18900</v>
      </c>
      <c r="K558" s="183">
        <v>1900</v>
      </c>
    </row>
    <row r="559" spans="1:11" x14ac:dyDescent="0.2">
      <c r="A559" t="s">
        <v>548</v>
      </c>
      <c r="B559">
        <v>8838</v>
      </c>
      <c r="C559" t="s">
        <v>1477</v>
      </c>
      <c r="D559" t="s">
        <v>24</v>
      </c>
      <c r="E559">
        <v>8347</v>
      </c>
      <c r="F559" t="s">
        <v>1149</v>
      </c>
      <c r="G559" t="s">
        <v>546</v>
      </c>
      <c r="H559">
        <v>4681</v>
      </c>
      <c r="I559" t="s">
        <v>545</v>
      </c>
      <c r="J559" s="151">
        <v>18900</v>
      </c>
      <c r="K559" s="183">
        <v>1900</v>
      </c>
    </row>
    <row r="560" spans="1:11" x14ac:dyDescent="0.2">
      <c r="A560" t="s">
        <v>548</v>
      </c>
      <c r="B560">
        <v>8838</v>
      </c>
      <c r="C560" t="s">
        <v>1477</v>
      </c>
      <c r="D560" t="s">
        <v>24</v>
      </c>
      <c r="E560">
        <v>8349</v>
      </c>
      <c r="F560" t="s">
        <v>1147</v>
      </c>
      <c r="G560" t="s">
        <v>569</v>
      </c>
      <c r="H560">
        <v>4681</v>
      </c>
      <c r="I560" t="s">
        <v>545</v>
      </c>
      <c r="J560" s="151">
        <v>18900</v>
      </c>
      <c r="K560" s="183">
        <v>1900</v>
      </c>
    </row>
    <row r="561" spans="1:11" x14ac:dyDescent="0.2">
      <c r="A561" t="s">
        <v>548</v>
      </c>
      <c r="B561">
        <v>8838</v>
      </c>
      <c r="C561" t="s">
        <v>1477</v>
      </c>
      <c r="D561" t="s">
        <v>24</v>
      </c>
      <c r="E561">
        <v>8350</v>
      </c>
      <c r="F561" t="s">
        <v>1146</v>
      </c>
      <c r="G561" t="s">
        <v>569</v>
      </c>
      <c r="H561">
        <v>4681</v>
      </c>
      <c r="I561" t="s">
        <v>545</v>
      </c>
      <c r="J561" s="151">
        <v>18900</v>
      </c>
      <c r="K561" s="183">
        <v>1900</v>
      </c>
    </row>
    <row r="562" spans="1:11" x14ac:dyDescent="0.2">
      <c r="A562" t="s">
        <v>548</v>
      </c>
      <c r="B562">
        <v>8838</v>
      </c>
      <c r="C562" t="s">
        <v>1477</v>
      </c>
      <c r="D562" t="s">
        <v>24</v>
      </c>
      <c r="E562">
        <v>8351</v>
      </c>
      <c r="F562" t="s">
        <v>1145</v>
      </c>
      <c r="G562" t="s">
        <v>569</v>
      </c>
      <c r="H562">
        <v>4681</v>
      </c>
      <c r="I562" t="s">
        <v>545</v>
      </c>
      <c r="J562" s="151">
        <v>18900</v>
      </c>
      <c r="K562" s="183">
        <v>1900</v>
      </c>
    </row>
    <row r="563" spans="1:11" x14ac:dyDescent="0.2">
      <c r="A563" t="s">
        <v>548</v>
      </c>
      <c r="B563">
        <v>8838</v>
      </c>
      <c r="C563" t="s">
        <v>1477</v>
      </c>
      <c r="D563" t="s">
        <v>24</v>
      </c>
      <c r="E563">
        <v>8352</v>
      </c>
      <c r="F563" t="s">
        <v>1144</v>
      </c>
      <c r="G563" t="s">
        <v>546</v>
      </c>
      <c r="H563">
        <v>4681</v>
      </c>
      <c r="I563" t="s">
        <v>545</v>
      </c>
      <c r="J563" s="151">
        <v>18900</v>
      </c>
      <c r="K563" s="183">
        <v>1900</v>
      </c>
    </row>
    <row r="564" spans="1:11" x14ac:dyDescent="0.2">
      <c r="A564" t="s">
        <v>548</v>
      </c>
      <c r="B564">
        <v>8838</v>
      </c>
      <c r="C564" t="s">
        <v>1477</v>
      </c>
      <c r="D564" t="s">
        <v>24</v>
      </c>
      <c r="E564">
        <v>8354</v>
      </c>
      <c r="F564" t="s">
        <v>1143</v>
      </c>
      <c r="G564" t="s">
        <v>546</v>
      </c>
      <c r="H564">
        <v>4681</v>
      </c>
      <c r="I564" t="s">
        <v>545</v>
      </c>
      <c r="J564" s="151">
        <v>18900</v>
      </c>
      <c r="K564" s="183">
        <v>1900</v>
      </c>
    </row>
    <row r="565" spans="1:11" x14ac:dyDescent="0.2">
      <c r="A565" t="s">
        <v>548</v>
      </c>
      <c r="B565">
        <v>8838</v>
      </c>
      <c r="C565" t="s">
        <v>1477</v>
      </c>
      <c r="D565" t="s">
        <v>24</v>
      </c>
      <c r="E565">
        <v>8355</v>
      </c>
      <c r="F565" t="s">
        <v>1142</v>
      </c>
      <c r="G565" t="s">
        <v>546</v>
      </c>
      <c r="H565">
        <v>4681</v>
      </c>
      <c r="I565" t="s">
        <v>545</v>
      </c>
      <c r="J565" s="151">
        <v>18900</v>
      </c>
      <c r="K565" s="183">
        <v>1900</v>
      </c>
    </row>
    <row r="566" spans="1:11" x14ac:dyDescent="0.2">
      <c r="A566" t="s">
        <v>548</v>
      </c>
      <c r="B566">
        <v>8838</v>
      </c>
      <c r="C566" t="s">
        <v>1477</v>
      </c>
      <c r="D566" t="s">
        <v>24</v>
      </c>
      <c r="E566">
        <v>8366</v>
      </c>
      <c r="F566" t="s">
        <v>1141</v>
      </c>
      <c r="G566" t="s">
        <v>556</v>
      </c>
      <c r="H566">
        <v>4681</v>
      </c>
      <c r="I566" t="s">
        <v>545</v>
      </c>
      <c r="J566" s="151">
        <v>18900</v>
      </c>
      <c r="K566" s="183">
        <v>1900</v>
      </c>
    </row>
    <row r="567" spans="1:11" x14ac:dyDescent="0.2">
      <c r="A567" t="s">
        <v>548</v>
      </c>
      <c r="B567">
        <v>8838</v>
      </c>
      <c r="C567" t="s">
        <v>1477</v>
      </c>
      <c r="D567" t="s">
        <v>24</v>
      </c>
      <c r="E567">
        <v>9391</v>
      </c>
      <c r="F567" t="s">
        <v>661</v>
      </c>
      <c r="G567" t="s">
        <v>591</v>
      </c>
      <c r="H567">
        <v>4681</v>
      </c>
      <c r="I567" t="s">
        <v>545</v>
      </c>
      <c r="J567" s="151">
        <v>18900</v>
      </c>
      <c r="K567" s="183">
        <v>1900</v>
      </c>
    </row>
    <row r="568" spans="1:11" x14ac:dyDescent="0.2">
      <c r="A568" t="s">
        <v>548</v>
      </c>
      <c r="B568">
        <v>8838</v>
      </c>
      <c r="C568" t="s">
        <v>1477</v>
      </c>
      <c r="D568" t="s">
        <v>24</v>
      </c>
      <c r="E568">
        <v>9588</v>
      </c>
      <c r="F568" t="s">
        <v>554</v>
      </c>
      <c r="G568" t="s">
        <v>546</v>
      </c>
      <c r="H568">
        <v>4681</v>
      </c>
      <c r="I568" t="s">
        <v>545</v>
      </c>
      <c r="J568" s="151">
        <v>18900</v>
      </c>
      <c r="K568" s="183">
        <v>1900</v>
      </c>
    </row>
    <row r="569" spans="1:11" x14ac:dyDescent="0.2">
      <c r="A569" t="s">
        <v>548</v>
      </c>
      <c r="B569">
        <v>8838</v>
      </c>
      <c r="C569" t="s">
        <v>1477</v>
      </c>
      <c r="D569" t="s">
        <v>24</v>
      </c>
      <c r="E569">
        <v>9589</v>
      </c>
      <c r="F569" t="s">
        <v>553</v>
      </c>
      <c r="G569" t="s">
        <v>546</v>
      </c>
      <c r="H569">
        <v>4681</v>
      </c>
      <c r="I569" t="s">
        <v>545</v>
      </c>
      <c r="J569" s="151">
        <v>18900</v>
      </c>
      <c r="K569" s="183">
        <v>1900</v>
      </c>
    </row>
    <row r="570" spans="1:11" x14ac:dyDescent="0.2">
      <c r="A570" t="s">
        <v>548</v>
      </c>
      <c r="B570">
        <v>8838</v>
      </c>
      <c r="C570" t="s">
        <v>1477</v>
      </c>
      <c r="D570" t="s">
        <v>24</v>
      </c>
      <c r="E570">
        <v>9590</v>
      </c>
      <c r="F570" t="s">
        <v>552</v>
      </c>
      <c r="G570" t="s">
        <v>546</v>
      </c>
      <c r="H570">
        <v>4681</v>
      </c>
      <c r="I570" t="s">
        <v>545</v>
      </c>
      <c r="J570" s="151">
        <v>18900</v>
      </c>
      <c r="K570" s="183">
        <v>1900</v>
      </c>
    </row>
    <row r="571" spans="1:11" x14ac:dyDescent="0.2">
      <c r="A571" t="s">
        <v>548</v>
      </c>
      <c r="B571">
        <v>8838</v>
      </c>
      <c r="C571" t="s">
        <v>1477</v>
      </c>
      <c r="D571" t="s">
        <v>24</v>
      </c>
      <c r="E571">
        <v>9591</v>
      </c>
      <c r="F571" t="s">
        <v>547</v>
      </c>
      <c r="G571" t="s">
        <v>546</v>
      </c>
      <c r="H571">
        <v>4681</v>
      </c>
      <c r="I571" t="s">
        <v>545</v>
      </c>
      <c r="J571" s="151">
        <v>18900</v>
      </c>
      <c r="K571" s="183">
        <v>1900</v>
      </c>
    </row>
    <row r="572" spans="1:11" x14ac:dyDescent="0.2">
      <c r="A572" t="s">
        <v>548</v>
      </c>
      <c r="B572">
        <v>8838</v>
      </c>
      <c r="C572" t="s">
        <v>1477</v>
      </c>
      <c r="D572" t="s">
        <v>24</v>
      </c>
      <c r="E572">
        <v>9781</v>
      </c>
      <c r="F572" t="s">
        <v>1496</v>
      </c>
      <c r="G572" t="s">
        <v>546</v>
      </c>
      <c r="H572">
        <v>4681</v>
      </c>
      <c r="I572" t="s">
        <v>545</v>
      </c>
      <c r="J572" s="151">
        <v>18900</v>
      </c>
      <c r="K572" s="183">
        <v>1900</v>
      </c>
    </row>
    <row r="573" spans="1:11" x14ac:dyDescent="0.2">
      <c r="A573" t="s">
        <v>548</v>
      </c>
      <c r="B573">
        <v>8838</v>
      </c>
      <c r="C573" t="s">
        <v>1477</v>
      </c>
      <c r="D573" t="s">
        <v>24</v>
      </c>
      <c r="E573">
        <v>9782</v>
      </c>
      <c r="F573" t="s">
        <v>1492</v>
      </c>
      <c r="G573" t="s">
        <v>546</v>
      </c>
      <c r="H573">
        <v>4681</v>
      </c>
      <c r="I573" t="s">
        <v>545</v>
      </c>
      <c r="J573" s="151">
        <v>18900</v>
      </c>
      <c r="K573" s="183">
        <v>1900</v>
      </c>
    </row>
    <row r="574" spans="1:11" x14ac:dyDescent="0.2">
      <c r="A574" t="s">
        <v>548</v>
      </c>
      <c r="B574">
        <v>8838</v>
      </c>
      <c r="C574" t="s">
        <v>1477</v>
      </c>
      <c r="D574" t="s">
        <v>24</v>
      </c>
      <c r="E574">
        <v>9783</v>
      </c>
      <c r="F574" t="s">
        <v>1490</v>
      </c>
      <c r="G574" t="s">
        <v>546</v>
      </c>
      <c r="H574">
        <v>4681</v>
      </c>
      <c r="I574" t="s">
        <v>545</v>
      </c>
      <c r="J574" s="151">
        <v>18900</v>
      </c>
      <c r="K574" s="183">
        <v>1900</v>
      </c>
    </row>
    <row r="575" spans="1:11" x14ac:dyDescent="0.2">
      <c r="A575" t="s">
        <v>548</v>
      </c>
      <c r="B575">
        <v>8838</v>
      </c>
      <c r="C575" t="s">
        <v>1477</v>
      </c>
      <c r="D575" t="s">
        <v>24</v>
      </c>
      <c r="E575">
        <v>9784</v>
      </c>
      <c r="F575" t="s">
        <v>1493</v>
      </c>
      <c r="G575" t="s">
        <v>546</v>
      </c>
      <c r="H575">
        <v>4681</v>
      </c>
      <c r="I575" t="s">
        <v>545</v>
      </c>
      <c r="J575" s="151">
        <v>18900</v>
      </c>
      <c r="K575" s="183">
        <v>1900</v>
      </c>
    </row>
    <row r="576" spans="1:11" x14ac:dyDescent="0.2">
      <c r="A576" t="s">
        <v>548</v>
      </c>
      <c r="B576">
        <v>8838</v>
      </c>
      <c r="C576" t="s">
        <v>1477</v>
      </c>
      <c r="D576" t="s">
        <v>24</v>
      </c>
      <c r="E576">
        <v>9785</v>
      </c>
      <c r="F576" t="s">
        <v>1494</v>
      </c>
      <c r="G576" t="s">
        <v>546</v>
      </c>
      <c r="H576">
        <v>4681</v>
      </c>
      <c r="I576" t="s">
        <v>545</v>
      </c>
      <c r="J576" s="151">
        <v>18900</v>
      </c>
      <c r="K576" s="183">
        <v>1900</v>
      </c>
    </row>
    <row r="577" spans="1:11" x14ac:dyDescent="0.2">
      <c r="A577" t="s">
        <v>548</v>
      </c>
      <c r="B577">
        <v>8838</v>
      </c>
      <c r="C577" t="s">
        <v>1477</v>
      </c>
      <c r="D577" t="s">
        <v>24</v>
      </c>
      <c r="E577">
        <v>9786</v>
      </c>
      <c r="F577" t="s">
        <v>1495</v>
      </c>
      <c r="G577" t="s">
        <v>546</v>
      </c>
      <c r="H577">
        <v>4681</v>
      </c>
      <c r="I577" t="s">
        <v>545</v>
      </c>
      <c r="J577" s="151">
        <v>18900</v>
      </c>
      <c r="K577" s="183">
        <v>1900</v>
      </c>
    </row>
    <row r="578" spans="1:11" x14ac:dyDescent="0.2">
      <c r="A578" t="s">
        <v>548</v>
      </c>
      <c r="B578">
        <v>8838</v>
      </c>
      <c r="C578" t="s">
        <v>1477</v>
      </c>
      <c r="D578" t="s">
        <v>24</v>
      </c>
      <c r="E578">
        <v>9787</v>
      </c>
      <c r="F578" t="s">
        <v>1491</v>
      </c>
      <c r="G578" t="s">
        <v>546</v>
      </c>
      <c r="H578">
        <v>4681</v>
      </c>
      <c r="I578" t="s">
        <v>545</v>
      </c>
      <c r="J578" s="151">
        <v>18900</v>
      </c>
      <c r="K578" s="183">
        <v>1900</v>
      </c>
    </row>
    <row r="579" spans="1:11" x14ac:dyDescent="0.2">
      <c r="A579" t="s">
        <v>548</v>
      </c>
      <c r="B579">
        <v>8839</v>
      </c>
      <c r="C579" t="s">
        <v>659</v>
      </c>
      <c r="D579" t="s">
        <v>24</v>
      </c>
      <c r="E579">
        <v>8367</v>
      </c>
      <c r="F579" t="s">
        <v>1140</v>
      </c>
      <c r="G579" t="s">
        <v>569</v>
      </c>
      <c r="H579">
        <v>4687</v>
      </c>
      <c r="I579" t="s">
        <v>659</v>
      </c>
      <c r="J579" s="151">
        <v>18900</v>
      </c>
      <c r="K579" s="183">
        <v>1900</v>
      </c>
    </row>
    <row r="580" spans="1:11" x14ac:dyDescent="0.2">
      <c r="A580" t="s">
        <v>548</v>
      </c>
      <c r="B580">
        <v>8839</v>
      </c>
      <c r="C580" t="s">
        <v>659</v>
      </c>
      <c r="D580" t="s">
        <v>24</v>
      </c>
      <c r="E580">
        <v>8368</v>
      </c>
      <c r="F580" t="s">
        <v>1139</v>
      </c>
      <c r="G580" t="s">
        <v>569</v>
      </c>
      <c r="H580">
        <v>4687</v>
      </c>
      <c r="I580" t="s">
        <v>659</v>
      </c>
      <c r="J580" s="151">
        <v>18900</v>
      </c>
      <c r="K580" s="183">
        <v>1900</v>
      </c>
    </row>
    <row r="581" spans="1:11" x14ac:dyDescent="0.2">
      <c r="A581" t="s">
        <v>548</v>
      </c>
      <c r="B581">
        <v>8839</v>
      </c>
      <c r="C581" t="s">
        <v>659</v>
      </c>
      <c r="D581" t="s">
        <v>24</v>
      </c>
      <c r="E581">
        <v>8369</v>
      </c>
      <c r="F581" t="s">
        <v>1138</v>
      </c>
      <c r="G581" t="s">
        <v>569</v>
      </c>
      <c r="H581">
        <v>4687</v>
      </c>
      <c r="I581" t="s">
        <v>659</v>
      </c>
      <c r="J581" s="151">
        <v>18900</v>
      </c>
      <c r="K581" s="183">
        <v>1900</v>
      </c>
    </row>
    <row r="582" spans="1:11" x14ac:dyDescent="0.2">
      <c r="A582" t="s">
        <v>548</v>
      </c>
      <c r="B582">
        <v>8839</v>
      </c>
      <c r="C582" t="s">
        <v>659</v>
      </c>
      <c r="D582" t="s">
        <v>24</v>
      </c>
      <c r="E582">
        <v>8370</v>
      </c>
      <c r="F582" t="s">
        <v>1137</v>
      </c>
      <c r="G582" t="s">
        <v>569</v>
      </c>
      <c r="H582">
        <v>4687</v>
      </c>
      <c r="I582" t="s">
        <v>659</v>
      </c>
      <c r="J582" s="151">
        <v>18900</v>
      </c>
      <c r="K582" s="183">
        <v>1900</v>
      </c>
    </row>
    <row r="583" spans="1:11" x14ac:dyDescent="0.2">
      <c r="A583" t="s">
        <v>548</v>
      </c>
      <c r="B583">
        <v>8839</v>
      </c>
      <c r="C583" t="s">
        <v>659</v>
      </c>
      <c r="D583" t="s">
        <v>24</v>
      </c>
      <c r="E583">
        <v>8371</v>
      </c>
      <c r="F583" t="s">
        <v>1136</v>
      </c>
      <c r="G583" t="s">
        <v>569</v>
      </c>
      <c r="H583">
        <v>4687</v>
      </c>
      <c r="I583" t="s">
        <v>659</v>
      </c>
      <c r="J583" s="151">
        <v>18900</v>
      </c>
      <c r="K583" s="183">
        <v>1900</v>
      </c>
    </row>
    <row r="584" spans="1:11" x14ac:dyDescent="0.2">
      <c r="A584" t="s">
        <v>548</v>
      </c>
      <c r="B584">
        <v>8839</v>
      </c>
      <c r="C584" t="s">
        <v>659</v>
      </c>
      <c r="D584" t="s">
        <v>24</v>
      </c>
      <c r="E584">
        <v>8372</v>
      </c>
      <c r="F584" t="s">
        <v>1135</v>
      </c>
      <c r="G584" t="s">
        <v>569</v>
      </c>
      <c r="H584">
        <v>4687</v>
      </c>
      <c r="I584" t="s">
        <v>659</v>
      </c>
      <c r="J584" s="151">
        <v>18900</v>
      </c>
      <c r="K584" s="183">
        <v>1900</v>
      </c>
    </row>
    <row r="585" spans="1:11" x14ac:dyDescent="0.2">
      <c r="A585" t="s">
        <v>548</v>
      </c>
      <c r="B585">
        <v>8839</v>
      </c>
      <c r="C585" t="s">
        <v>659</v>
      </c>
      <c r="D585" t="s">
        <v>24</v>
      </c>
      <c r="E585">
        <v>8373</v>
      </c>
      <c r="F585" t="s">
        <v>1134</v>
      </c>
      <c r="G585" t="s">
        <v>569</v>
      </c>
      <c r="H585">
        <v>4687</v>
      </c>
      <c r="I585" t="s">
        <v>659</v>
      </c>
      <c r="J585" s="151">
        <v>18900</v>
      </c>
      <c r="K585" s="183">
        <v>1900</v>
      </c>
    </row>
    <row r="586" spans="1:11" x14ac:dyDescent="0.2">
      <c r="A586" t="s">
        <v>548</v>
      </c>
      <c r="B586">
        <v>8839</v>
      </c>
      <c r="C586" t="s">
        <v>659</v>
      </c>
      <c r="D586" t="s">
        <v>24</v>
      </c>
      <c r="E586">
        <v>8374</v>
      </c>
      <c r="F586" t="s">
        <v>1133</v>
      </c>
      <c r="G586" t="s">
        <v>546</v>
      </c>
      <c r="H586">
        <v>4687</v>
      </c>
      <c r="I586" t="s">
        <v>659</v>
      </c>
      <c r="J586" s="151">
        <v>18900</v>
      </c>
      <c r="K586" s="183">
        <v>1900</v>
      </c>
    </row>
    <row r="587" spans="1:11" x14ac:dyDescent="0.2">
      <c r="A587" t="s">
        <v>548</v>
      </c>
      <c r="B587">
        <v>8839</v>
      </c>
      <c r="C587" t="s">
        <v>659</v>
      </c>
      <c r="D587" t="s">
        <v>24</v>
      </c>
      <c r="E587">
        <v>8375</v>
      </c>
      <c r="F587" t="s">
        <v>1132</v>
      </c>
      <c r="G587" t="s">
        <v>546</v>
      </c>
      <c r="H587">
        <v>4687</v>
      </c>
      <c r="I587" t="s">
        <v>659</v>
      </c>
      <c r="J587" s="151">
        <v>18900</v>
      </c>
      <c r="K587" s="183">
        <v>1900</v>
      </c>
    </row>
    <row r="588" spans="1:11" x14ac:dyDescent="0.2">
      <c r="A588" t="s">
        <v>548</v>
      </c>
      <c r="B588">
        <v>8839</v>
      </c>
      <c r="C588" t="s">
        <v>659</v>
      </c>
      <c r="D588" t="s">
        <v>24</v>
      </c>
      <c r="E588">
        <v>8376</v>
      </c>
      <c r="F588" t="s">
        <v>1131</v>
      </c>
      <c r="G588" t="s">
        <v>556</v>
      </c>
      <c r="H588">
        <v>4687</v>
      </c>
      <c r="I588" t="s">
        <v>659</v>
      </c>
      <c r="J588" s="151">
        <v>18900</v>
      </c>
      <c r="K588" s="183">
        <v>1900</v>
      </c>
    </row>
    <row r="589" spans="1:11" x14ac:dyDescent="0.2">
      <c r="A589" t="s">
        <v>548</v>
      </c>
      <c r="B589">
        <v>8839</v>
      </c>
      <c r="C589" t="s">
        <v>659</v>
      </c>
      <c r="D589" t="s">
        <v>24</v>
      </c>
      <c r="E589">
        <v>9392</v>
      </c>
      <c r="F589" t="s">
        <v>660</v>
      </c>
      <c r="G589" t="s">
        <v>591</v>
      </c>
      <c r="H589">
        <v>4687</v>
      </c>
      <c r="I589" t="s">
        <v>659</v>
      </c>
      <c r="J589" s="151">
        <v>18900</v>
      </c>
      <c r="K589" s="183">
        <v>1900</v>
      </c>
    </row>
    <row r="590" spans="1:11" x14ac:dyDescent="0.2">
      <c r="A590" t="s">
        <v>548</v>
      </c>
      <c r="B590">
        <v>8840</v>
      </c>
      <c r="C590" t="s">
        <v>555</v>
      </c>
      <c r="D590" t="s">
        <v>24</v>
      </c>
      <c r="E590">
        <v>9572</v>
      </c>
      <c r="F590" t="s">
        <v>572</v>
      </c>
      <c r="G590" t="s">
        <v>569</v>
      </c>
      <c r="H590">
        <v>138</v>
      </c>
      <c r="I590" t="s">
        <v>555</v>
      </c>
      <c r="J590" s="151">
        <v>18900</v>
      </c>
      <c r="K590" s="183">
        <v>1900</v>
      </c>
    </row>
    <row r="591" spans="1:11" x14ac:dyDescent="0.2">
      <c r="A591" t="s">
        <v>548</v>
      </c>
      <c r="B591">
        <v>8840</v>
      </c>
      <c r="C591" t="s">
        <v>555</v>
      </c>
      <c r="D591" t="s">
        <v>24</v>
      </c>
      <c r="E591">
        <v>9573</v>
      </c>
      <c r="F591" t="s">
        <v>571</v>
      </c>
      <c r="G591" t="s">
        <v>569</v>
      </c>
      <c r="H591">
        <v>138</v>
      </c>
      <c r="I591" t="s">
        <v>555</v>
      </c>
      <c r="J591" s="151">
        <v>18900</v>
      </c>
      <c r="K591" s="183">
        <v>1900</v>
      </c>
    </row>
    <row r="592" spans="1:11" x14ac:dyDescent="0.2">
      <c r="A592" t="s">
        <v>548</v>
      </c>
      <c r="B592">
        <v>8840</v>
      </c>
      <c r="C592" t="s">
        <v>555</v>
      </c>
      <c r="D592" t="s">
        <v>24</v>
      </c>
      <c r="E592">
        <v>9574</v>
      </c>
      <c r="F592" t="s">
        <v>570</v>
      </c>
      <c r="G592" t="s">
        <v>569</v>
      </c>
      <c r="H592">
        <v>138</v>
      </c>
      <c r="I592" t="s">
        <v>555</v>
      </c>
      <c r="J592" s="151">
        <v>18900</v>
      </c>
      <c r="K592" s="183">
        <v>1900</v>
      </c>
    </row>
    <row r="593" spans="1:11" x14ac:dyDescent="0.2">
      <c r="A593" t="s">
        <v>548</v>
      </c>
      <c r="B593">
        <v>8840</v>
      </c>
      <c r="C593" t="s">
        <v>555</v>
      </c>
      <c r="D593" t="s">
        <v>24</v>
      </c>
      <c r="E593">
        <v>9575</v>
      </c>
      <c r="F593" t="s">
        <v>568</v>
      </c>
      <c r="G593" t="s">
        <v>546</v>
      </c>
      <c r="H593">
        <v>138</v>
      </c>
      <c r="I593" t="s">
        <v>555</v>
      </c>
      <c r="J593" s="151">
        <v>18900</v>
      </c>
      <c r="K593" s="183">
        <v>1900</v>
      </c>
    </row>
    <row r="594" spans="1:11" x14ac:dyDescent="0.2">
      <c r="A594" t="s">
        <v>548</v>
      </c>
      <c r="B594">
        <v>8840</v>
      </c>
      <c r="C594" t="s">
        <v>555</v>
      </c>
      <c r="D594" t="s">
        <v>24</v>
      </c>
      <c r="E594">
        <v>9576</v>
      </c>
      <c r="F594" t="s">
        <v>567</v>
      </c>
      <c r="G594" t="s">
        <v>546</v>
      </c>
      <c r="H594">
        <v>138</v>
      </c>
      <c r="I594" t="s">
        <v>555</v>
      </c>
      <c r="J594" s="151">
        <v>18900</v>
      </c>
      <c r="K594" s="183">
        <v>1900</v>
      </c>
    </row>
    <row r="595" spans="1:11" x14ac:dyDescent="0.2">
      <c r="A595" t="s">
        <v>548</v>
      </c>
      <c r="B595">
        <v>8840</v>
      </c>
      <c r="C595" t="s">
        <v>555</v>
      </c>
      <c r="D595" t="s">
        <v>24</v>
      </c>
      <c r="E595">
        <v>9577</v>
      </c>
      <c r="F595" t="s">
        <v>566</v>
      </c>
      <c r="G595" t="s">
        <v>546</v>
      </c>
      <c r="H595">
        <v>138</v>
      </c>
      <c r="I595" t="s">
        <v>555</v>
      </c>
      <c r="J595" s="151">
        <v>18900</v>
      </c>
      <c r="K595" s="183">
        <v>1900</v>
      </c>
    </row>
    <row r="596" spans="1:11" x14ac:dyDescent="0.2">
      <c r="A596" t="s">
        <v>548</v>
      </c>
      <c r="B596">
        <v>8840</v>
      </c>
      <c r="C596" t="s">
        <v>555</v>
      </c>
      <c r="D596" t="s">
        <v>24</v>
      </c>
      <c r="E596">
        <v>9578</v>
      </c>
      <c r="F596" t="s">
        <v>565</v>
      </c>
      <c r="G596" t="s">
        <v>546</v>
      </c>
      <c r="H596">
        <v>138</v>
      </c>
      <c r="I596" t="s">
        <v>555</v>
      </c>
      <c r="J596" s="151">
        <v>18900</v>
      </c>
      <c r="K596" s="183">
        <v>1900</v>
      </c>
    </row>
    <row r="597" spans="1:11" x14ac:dyDescent="0.2">
      <c r="A597" t="s">
        <v>548</v>
      </c>
      <c r="B597">
        <v>8840</v>
      </c>
      <c r="C597" t="s">
        <v>555</v>
      </c>
      <c r="D597" t="s">
        <v>24</v>
      </c>
      <c r="E597">
        <v>9579</v>
      </c>
      <c r="F597" t="s">
        <v>564</v>
      </c>
      <c r="G597" t="s">
        <v>546</v>
      </c>
      <c r="H597">
        <v>138</v>
      </c>
      <c r="I597" t="s">
        <v>555</v>
      </c>
      <c r="J597" s="151">
        <v>18900</v>
      </c>
      <c r="K597" s="183">
        <v>1900</v>
      </c>
    </row>
    <row r="598" spans="1:11" x14ac:dyDescent="0.2">
      <c r="A598" t="s">
        <v>548</v>
      </c>
      <c r="B598">
        <v>8840</v>
      </c>
      <c r="C598" t="s">
        <v>555</v>
      </c>
      <c r="D598" t="s">
        <v>24</v>
      </c>
      <c r="E598">
        <v>9580</v>
      </c>
      <c r="F598" t="s">
        <v>563</v>
      </c>
      <c r="G598" t="s">
        <v>546</v>
      </c>
      <c r="H598">
        <v>138</v>
      </c>
      <c r="I598" t="s">
        <v>555</v>
      </c>
      <c r="J598" s="151">
        <v>18900</v>
      </c>
      <c r="K598" s="183">
        <v>1900</v>
      </c>
    </row>
    <row r="599" spans="1:11" x14ac:dyDescent="0.2">
      <c r="A599" t="s">
        <v>548</v>
      </c>
      <c r="B599">
        <v>8840</v>
      </c>
      <c r="C599" t="s">
        <v>555</v>
      </c>
      <c r="D599" t="s">
        <v>24</v>
      </c>
      <c r="E599">
        <v>9581</v>
      </c>
      <c r="F599" t="s">
        <v>562</v>
      </c>
      <c r="G599" t="s">
        <v>546</v>
      </c>
      <c r="H599">
        <v>138</v>
      </c>
      <c r="I599" t="s">
        <v>555</v>
      </c>
      <c r="J599" s="151">
        <v>18900</v>
      </c>
      <c r="K599" s="183">
        <v>1900</v>
      </c>
    </row>
    <row r="600" spans="1:11" x14ac:dyDescent="0.2">
      <c r="A600" t="s">
        <v>548</v>
      </c>
      <c r="B600">
        <v>8840</v>
      </c>
      <c r="C600" t="s">
        <v>555</v>
      </c>
      <c r="D600" t="s">
        <v>24</v>
      </c>
      <c r="E600">
        <v>9582</v>
      </c>
      <c r="F600" t="s">
        <v>561</v>
      </c>
      <c r="G600" t="s">
        <v>546</v>
      </c>
      <c r="H600">
        <v>138</v>
      </c>
      <c r="I600" t="s">
        <v>555</v>
      </c>
      <c r="J600" s="151">
        <v>18900</v>
      </c>
      <c r="K600" s="183">
        <v>1900</v>
      </c>
    </row>
    <row r="601" spans="1:11" x14ac:dyDescent="0.2">
      <c r="A601" t="s">
        <v>548</v>
      </c>
      <c r="B601">
        <v>8840</v>
      </c>
      <c r="C601" t="s">
        <v>555</v>
      </c>
      <c r="D601" t="s">
        <v>24</v>
      </c>
      <c r="E601">
        <v>9583</v>
      </c>
      <c r="F601" t="s">
        <v>560</v>
      </c>
      <c r="G601" t="s">
        <v>546</v>
      </c>
      <c r="H601">
        <v>138</v>
      </c>
      <c r="I601" t="s">
        <v>555</v>
      </c>
      <c r="J601" s="151">
        <v>18900</v>
      </c>
      <c r="K601" s="183">
        <v>1900</v>
      </c>
    </row>
    <row r="602" spans="1:11" x14ac:dyDescent="0.2">
      <c r="A602" t="s">
        <v>548</v>
      </c>
      <c r="B602">
        <v>8840</v>
      </c>
      <c r="C602" t="s">
        <v>555</v>
      </c>
      <c r="D602" t="s">
        <v>24</v>
      </c>
      <c r="E602">
        <v>9584</v>
      </c>
      <c r="F602" t="s">
        <v>559</v>
      </c>
      <c r="G602" t="s">
        <v>546</v>
      </c>
      <c r="H602">
        <v>138</v>
      </c>
      <c r="I602" t="s">
        <v>555</v>
      </c>
      <c r="J602" s="151">
        <v>18900</v>
      </c>
      <c r="K602" s="183">
        <v>1900</v>
      </c>
    </row>
    <row r="603" spans="1:11" x14ac:dyDescent="0.2">
      <c r="A603" t="s">
        <v>548</v>
      </c>
      <c r="B603">
        <v>8840</v>
      </c>
      <c r="C603" t="s">
        <v>555</v>
      </c>
      <c r="D603" t="s">
        <v>24</v>
      </c>
      <c r="E603">
        <v>9585</v>
      </c>
      <c r="F603" t="s">
        <v>558</v>
      </c>
      <c r="G603" t="s">
        <v>546</v>
      </c>
      <c r="H603">
        <v>138</v>
      </c>
      <c r="I603" t="s">
        <v>555</v>
      </c>
      <c r="J603" s="151">
        <v>18900</v>
      </c>
      <c r="K603" s="183">
        <v>1900</v>
      </c>
    </row>
    <row r="604" spans="1:11" x14ac:dyDescent="0.2">
      <c r="A604" t="s">
        <v>548</v>
      </c>
      <c r="B604">
        <v>8840</v>
      </c>
      <c r="C604" t="s">
        <v>555</v>
      </c>
      <c r="D604" t="s">
        <v>24</v>
      </c>
      <c r="E604">
        <v>9586</v>
      </c>
      <c r="F604" t="s">
        <v>557</v>
      </c>
      <c r="G604" t="s">
        <v>556</v>
      </c>
      <c r="H604">
        <v>138</v>
      </c>
      <c r="I604" t="s">
        <v>555</v>
      </c>
      <c r="J604" s="151">
        <v>18900</v>
      </c>
      <c r="K604" s="183">
        <v>1900</v>
      </c>
    </row>
    <row r="605" spans="1:11" x14ac:dyDescent="0.2">
      <c r="A605" t="s">
        <v>548</v>
      </c>
      <c r="B605">
        <v>8840</v>
      </c>
      <c r="C605" t="s">
        <v>555</v>
      </c>
      <c r="D605" t="s">
        <v>24</v>
      </c>
      <c r="E605">
        <v>9587</v>
      </c>
      <c r="F605" t="s">
        <v>1461</v>
      </c>
      <c r="G605" t="s">
        <v>546</v>
      </c>
      <c r="H605">
        <v>138</v>
      </c>
      <c r="I605" t="s">
        <v>555</v>
      </c>
      <c r="J605" s="151">
        <v>18900</v>
      </c>
      <c r="K605" s="183">
        <v>1900</v>
      </c>
    </row>
    <row r="606" spans="1:11" x14ac:dyDescent="0.2">
      <c r="A606" t="s">
        <v>575</v>
      </c>
      <c r="B606">
        <v>8845</v>
      </c>
      <c r="C606" t="s">
        <v>657</v>
      </c>
      <c r="D606" t="s">
        <v>24</v>
      </c>
      <c r="E606">
        <v>8702</v>
      </c>
      <c r="F606" t="s">
        <v>977</v>
      </c>
      <c r="G606" t="s">
        <v>556</v>
      </c>
      <c r="H606">
        <v>4655</v>
      </c>
      <c r="I606" t="s">
        <v>657</v>
      </c>
      <c r="J606" s="151">
        <v>18900</v>
      </c>
      <c r="K606" s="183">
        <v>1900</v>
      </c>
    </row>
    <row r="607" spans="1:11" x14ac:dyDescent="0.2">
      <c r="A607" t="s">
        <v>575</v>
      </c>
      <c r="B607">
        <v>8845</v>
      </c>
      <c r="C607" t="s">
        <v>657</v>
      </c>
      <c r="D607" t="s">
        <v>24</v>
      </c>
      <c r="E607">
        <v>8703</v>
      </c>
      <c r="F607" t="s">
        <v>976</v>
      </c>
      <c r="G607" t="s">
        <v>569</v>
      </c>
      <c r="H607">
        <v>4655</v>
      </c>
      <c r="I607" t="s">
        <v>657</v>
      </c>
      <c r="J607" s="151">
        <v>18900</v>
      </c>
      <c r="K607" s="183">
        <v>1900</v>
      </c>
    </row>
    <row r="608" spans="1:11" x14ac:dyDescent="0.2">
      <c r="A608" t="s">
        <v>575</v>
      </c>
      <c r="B608">
        <v>8845</v>
      </c>
      <c r="C608" t="s">
        <v>657</v>
      </c>
      <c r="D608" t="s">
        <v>24</v>
      </c>
      <c r="E608">
        <v>8704</v>
      </c>
      <c r="F608" t="s">
        <v>975</v>
      </c>
      <c r="G608" t="s">
        <v>569</v>
      </c>
      <c r="H608">
        <v>4655</v>
      </c>
      <c r="I608" t="s">
        <v>657</v>
      </c>
      <c r="J608" s="151">
        <v>18900</v>
      </c>
      <c r="K608" s="183">
        <v>1900</v>
      </c>
    </row>
    <row r="609" spans="1:11" x14ac:dyDescent="0.2">
      <c r="A609" t="s">
        <v>575</v>
      </c>
      <c r="B609">
        <v>8845</v>
      </c>
      <c r="C609" t="s">
        <v>657</v>
      </c>
      <c r="D609" t="s">
        <v>24</v>
      </c>
      <c r="E609">
        <v>8705</v>
      </c>
      <c r="F609" t="s">
        <v>974</v>
      </c>
      <c r="G609" t="s">
        <v>569</v>
      </c>
      <c r="H609">
        <v>4655</v>
      </c>
      <c r="I609" t="s">
        <v>657</v>
      </c>
      <c r="J609" s="151">
        <v>18900</v>
      </c>
      <c r="K609" s="183">
        <v>1900</v>
      </c>
    </row>
    <row r="610" spans="1:11" x14ac:dyDescent="0.2">
      <c r="A610" t="s">
        <v>575</v>
      </c>
      <c r="B610">
        <v>8845</v>
      </c>
      <c r="C610" t="s">
        <v>657</v>
      </c>
      <c r="D610" t="s">
        <v>24</v>
      </c>
      <c r="E610">
        <v>8706</v>
      </c>
      <c r="F610" t="s">
        <v>973</v>
      </c>
      <c r="G610" t="s">
        <v>546</v>
      </c>
      <c r="H610">
        <v>4655</v>
      </c>
      <c r="I610" t="s">
        <v>657</v>
      </c>
      <c r="J610" s="151">
        <v>18900</v>
      </c>
      <c r="K610" s="183">
        <v>1900</v>
      </c>
    </row>
    <row r="611" spans="1:11" x14ac:dyDescent="0.2">
      <c r="A611" t="s">
        <v>575</v>
      </c>
      <c r="B611">
        <v>8845</v>
      </c>
      <c r="C611" t="s">
        <v>657</v>
      </c>
      <c r="D611" t="s">
        <v>24</v>
      </c>
      <c r="E611">
        <v>8707</v>
      </c>
      <c r="F611" t="s">
        <v>972</v>
      </c>
      <c r="G611" t="s">
        <v>546</v>
      </c>
      <c r="H611">
        <v>4655</v>
      </c>
      <c r="I611" t="s">
        <v>657</v>
      </c>
      <c r="J611" s="151">
        <v>18900</v>
      </c>
      <c r="K611" s="183">
        <v>1900</v>
      </c>
    </row>
    <row r="612" spans="1:11" x14ac:dyDescent="0.2">
      <c r="A612" t="s">
        <v>575</v>
      </c>
      <c r="B612">
        <v>8845</v>
      </c>
      <c r="C612" t="s">
        <v>657</v>
      </c>
      <c r="D612" t="s">
        <v>24</v>
      </c>
      <c r="E612">
        <v>8708</v>
      </c>
      <c r="F612" t="s">
        <v>971</v>
      </c>
      <c r="G612" t="s">
        <v>546</v>
      </c>
      <c r="H612">
        <v>4655</v>
      </c>
      <c r="I612" t="s">
        <v>657</v>
      </c>
      <c r="J612" s="151">
        <v>18900</v>
      </c>
      <c r="K612" s="183">
        <v>1900</v>
      </c>
    </row>
    <row r="613" spans="1:11" x14ac:dyDescent="0.2">
      <c r="A613" t="s">
        <v>575</v>
      </c>
      <c r="B613">
        <v>8845</v>
      </c>
      <c r="C613" t="s">
        <v>657</v>
      </c>
      <c r="D613" t="s">
        <v>24</v>
      </c>
      <c r="E613">
        <v>8709</v>
      </c>
      <c r="F613" t="s">
        <v>970</v>
      </c>
      <c r="G613" t="s">
        <v>546</v>
      </c>
      <c r="H613">
        <v>4655</v>
      </c>
      <c r="I613" t="s">
        <v>657</v>
      </c>
      <c r="J613" s="151">
        <v>18900</v>
      </c>
      <c r="K613" s="183">
        <v>1900</v>
      </c>
    </row>
    <row r="614" spans="1:11" x14ac:dyDescent="0.2">
      <c r="A614" t="s">
        <v>575</v>
      </c>
      <c r="B614">
        <v>8845</v>
      </c>
      <c r="C614" t="s">
        <v>657</v>
      </c>
      <c r="D614" t="s">
        <v>24</v>
      </c>
      <c r="E614">
        <v>8710</v>
      </c>
      <c r="F614" t="s">
        <v>969</v>
      </c>
      <c r="G614" t="s">
        <v>546</v>
      </c>
      <c r="H614">
        <v>4655</v>
      </c>
      <c r="I614" t="s">
        <v>657</v>
      </c>
      <c r="J614" s="151">
        <v>18900</v>
      </c>
      <c r="K614" s="183">
        <v>1900</v>
      </c>
    </row>
    <row r="615" spans="1:11" x14ac:dyDescent="0.2">
      <c r="A615" t="s">
        <v>575</v>
      </c>
      <c r="B615">
        <v>8845</v>
      </c>
      <c r="C615" t="s">
        <v>657</v>
      </c>
      <c r="D615" t="s">
        <v>24</v>
      </c>
      <c r="E615">
        <v>8711</v>
      </c>
      <c r="F615" t="s">
        <v>968</v>
      </c>
      <c r="G615" t="s">
        <v>546</v>
      </c>
      <c r="H615">
        <v>4655</v>
      </c>
      <c r="I615" t="s">
        <v>657</v>
      </c>
      <c r="J615" s="151">
        <v>18900</v>
      </c>
      <c r="K615" s="183">
        <v>1900</v>
      </c>
    </row>
    <row r="616" spans="1:11" x14ac:dyDescent="0.2">
      <c r="A616" t="s">
        <v>575</v>
      </c>
      <c r="B616">
        <v>8845</v>
      </c>
      <c r="C616" t="s">
        <v>657</v>
      </c>
      <c r="D616" t="s">
        <v>24</v>
      </c>
      <c r="E616">
        <v>8712</v>
      </c>
      <c r="F616" t="s">
        <v>967</v>
      </c>
      <c r="G616" t="s">
        <v>546</v>
      </c>
      <c r="H616">
        <v>4655</v>
      </c>
      <c r="I616" t="s">
        <v>657</v>
      </c>
      <c r="J616" s="151">
        <v>18900</v>
      </c>
      <c r="K616" s="183">
        <v>1900</v>
      </c>
    </row>
    <row r="617" spans="1:11" x14ac:dyDescent="0.2">
      <c r="A617" t="s">
        <v>575</v>
      </c>
      <c r="B617">
        <v>8845</v>
      </c>
      <c r="C617" t="s">
        <v>657</v>
      </c>
      <c r="D617" t="s">
        <v>24</v>
      </c>
      <c r="E617">
        <v>8713</v>
      </c>
      <c r="F617" t="s">
        <v>966</v>
      </c>
      <c r="G617" t="s">
        <v>546</v>
      </c>
      <c r="H617">
        <v>4655</v>
      </c>
      <c r="I617" t="s">
        <v>657</v>
      </c>
      <c r="J617" s="151">
        <v>18900</v>
      </c>
      <c r="K617" s="183">
        <v>1900</v>
      </c>
    </row>
    <row r="618" spans="1:11" x14ac:dyDescent="0.2">
      <c r="A618" t="s">
        <v>575</v>
      </c>
      <c r="B618">
        <v>8845</v>
      </c>
      <c r="C618" t="s">
        <v>657</v>
      </c>
      <c r="D618" t="s">
        <v>24</v>
      </c>
      <c r="E618">
        <v>8714</v>
      </c>
      <c r="F618" t="s">
        <v>965</v>
      </c>
      <c r="G618" t="s">
        <v>546</v>
      </c>
      <c r="H618">
        <v>4655</v>
      </c>
      <c r="I618" t="s">
        <v>657</v>
      </c>
      <c r="J618" s="151">
        <v>18900</v>
      </c>
      <c r="K618" s="183">
        <v>1900</v>
      </c>
    </row>
    <row r="619" spans="1:11" x14ac:dyDescent="0.2">
      <c r="A619" t="s">
        <v>575</v>
      </c>
      <c r="B619">
        <v>8845</v>
      </c>
      <c r="C619" t="s">
        <v>657</v>
      </c>
      <c r="D619" t="s">
        <v>24</v>
      </c>
      <c r="E619">
        <v>8715</v>
      </c>
      <c r="F619" t="s">
        <v>964</v>
      </c>
      <c r="G619" t="s">
        <v>546</v>
      </c>
      <c r="H619">
        <v>4655</v>
      </c>
      <c r="I619" t="s">
        <v>657</v>
      </c>
      <c r="J619" s="151">
        <v>18900</v>
      </c>
      <c r="K619" s="183">
        <v>1900</v>
      </c>
    </row>
    <row r="620" spans="1:11" x14ac:dyDescent="0.2">
      <c r="A620" t="s">
        <v>575</v>
      </c>
      <c r="B620">
        <v>8845</v>
      </c>
      <c r="C620" t="s">
        <v>657</v>
      </c>
      <c r="D620" t="s">
        <v>24</v>
      </c>
      <c r="E620">
        <v>8716</v>
      </c>
      <c r="F620" t="s">
        <v>963</v>
      </c>
      <c r="G620" t="s">
        <v>546</v>
      </c>
      <c r="H620">
        <v>4655</v>
      </c>
      <c r="I620" t="s">
        <v>657</v>
      </c>
      <c r="J620" s="151">
        <v>18900</v>
      </c>
      <c r="K620" s="183">
        <v>1900</v>
      </c>
    </row>
    <row r="621" spans="1:11" x14ac:dyDescent="0.2">
      <c r="A621" t="s">
        <v>575</v>
      </c>
      <c r="B621">
        <v>8845</v>
      </c>
      <c r="C621" t="s">
        <v>657</v>
      </c>
      <c r="D621" t="s">
        <v>24</v>
      </c>
      <c r="E621">
        <v>9393</v>
      </c>
      <c r="F621" t="s">
        <v>658</v>
      </c>
      <c r="G621" t="s">
        <v>591</v>
      </c>
      <c r="H621">
        <v>4655</v>
      </c>
      <c r="I621" t="s">
        <v>657</v>
      </c>
      <c r="J621" s="151">
        <v>18900</v>
      </c>
      <c r="K621" s="183">
        <v>1900</v>
      </c>
    </row>
    <row r="622" spans="1:11" x14ac:dyDescent="0.2">
      <c r="A622" t="s">
        <v>575</v>
      </c>
      <c r="B622">
        <v>8846</v>
      </c>
      <c r="C622" t="s">
        <v>655</v>
      </c>
      <c r="D622" t="s">
        <v>24</v>
      </c>
      <c r="E622">
        <v>8717</v>
      </c>
      <c r="F622" t="s">
        <v>962</v>
      </c>
      <c r="G622" t="s">
        <v>556</v>
      </c>
      <c r="H622">
        <v>4659</v>
      </c>
      <c r="I622" t="s">
        <v>655</v>
      </c>
      <c r="J622" s="151">
        <v>18900</v>
      </c>
      <c r="K622" s="183">
        <v>1900</v>
      </c>
    </row>
    <row r="623" spans="1:11" x14ac:dyDescent="0.2">
      <c r="A623" t="s">
        <v>575</v>
      </c>
      <c r="B623">
        <v>8846</v>
      </c>
      <c r="C623" t="s">
        <v>655</v>
      </c>
      <c r="D623" t="s">
        <v>24</v>
      </c>
      <c r="E623">
        <v>8718</v>
      </c>
      <c r="F623" t="s">
        <v>961</v>
      </c>
      <c r="G623" t="s">
        <v>569</v>
      </c>
      <c r="H623">
        <v>4659</v>
      </c>
      <c r="I623" t="s">
        <v>655</v>
      </c>
      <c r="J623" s="151">
        <v>18900</v>
      </c>
      <c r="K623" s="183">
        <v>1900</v>
      </c>
    </row>
    <row r="624" spans="1:11" x14ac:dyDescent="0.2">
      <c r="A624" t="s">
        <v>575</v>
      </c>
      <c r="B624">
        <v>8846</v>
      </c>
      <c r="C624" t="s">
        <v>655</v>
      </c>
      <c r="D624" t="s">
        <v>24</v>
      </c>
      <c r="E624">
        <v>8719</v>
      </c>
      <c r="F624" t="s">
        <v>960</v>
      </c>
      <c r="G624" t="s">
        <v>569</v>
      </c>
      <c r="H624">
        <v>4659</v>
      </c>
      <c r="I624" t="s">
        <v>655</v>
      </c>
      <c r="J624" s="151">
        <v>18900</v>
      </c>
      <c r="K624" s="183">
        <v>1900</v>
      </c>
    </row>
    <row r="625" spans="1:11" x14ac:dyDescent="0.2">
      <c r="A625" t="s">
        <v>575</v>
      </c>
      <c r="B625">
        <v>8846</v>
      </c>
      <c r="C625" t="s">
        <v>655</v>
      </c>
      <c r="D625" t="s">
        <v>24</v>
      </c>
      <c r="E625">
        <v>8720</v>
      </c>
      <c r="F625" t="s">
        <v>959</v>
      </c>
      <c r="G625" t="s">
        <v>569</v>
      </c>
      <c r="H625">
        <v>4659</v>
      </c>
      <c r="I625" t="s">
        <v>655</v>
      </c>
      <c r="J625" s="151">
        <v>18900</v>
      </c>
      <c r="K625" s="183">
        <v>1900</v>
      </c>
    </row>
    <row r="626" spans="1:11" x14ac:dyDescent="0.2">
      <c r="A626" t="s">
        <v>575</v>
      </c>
      <c r="B626">
        <v>8846</v>
      </c>
      <c r="C626" t="s">
        <v>655</v>
      </c>
      <c r="D626" t="s">
        <v>24</v>
      </c>
      <c r="E626">
        <v>8721</v>
      </c>
      <c r="F626" t="s">
        <v>958</v>
      </c>
      <c r="G626" t="s">
        <v>569</v>
      </c>
      <c r="H626">
        <v>4659</v>
      </c>
      <c r="I626" t="s">
        <v>655</v>
      </c>
      <c r="J626" s="151">
        <v>18900</v>
      </c>
      <c r="K626" s="183">
        <v>1900</v>
      </c>
    </row>
    <row r="627" spans="1:11" x14ac:dyDescent="0.2">
      <c r="A627" t="s">
        <v>575</v>
      </c>
      <c r="B627">
        <v>8846</v>
      </c>
      <c r="C627" t="s">
        <v>655</v>
      </c>
      <c r="D627" t="s">
        <v>24</v>
      </c>
      <c r="E627">
        <v>8722</v>
      </c>
      <c r="F627" t="s">
        <v>957</v>
      </c>
      <c r="G627" t="s">
        <v>546</v>
      </c>
      <c r="H627">
        <v>4659</v>
      </c>
      <c r="I627" t="s">
        <v>655</v>
      </c>
      <c r="J627" s="151">
        <v>18900</v>
      </c>
      <c r="K627" s="183">
        <v>1900</v>
      </c>
    </row>
    <row r="628" spans="1:11" x14ac:dyDescent="0.2">
      <c r="A628" t="s">
        <v>575</v>
      </c>
      <c r="B628">
        <v>8846</v>
      </c>
      <c r="C628" t="s">
        <v>655</v>
      </c>
      <c r="D628" t="s">
        <v>24</v>
      </c>
      <c r="E628">
        <v>8723</v>
      </c>
      <c r="F628" t="s">
        <v>956</v>
      </c>
      <c r="G628" t="s">
        <v>546</v>
      </c>
      <c r="H628">
        <v>4659</v>
      </c>
      <c r="I628" t="s">
        <v>655</v>
      </c>
      <c r="J628" s="151">
        <v>18900</v>
      </c>
      <c r="K628" s="183">
        <v>1900</v>
      </c>
    </row>
    <row r="629" spans="1:11" x14ac:dyDescent="0.2">
      <c r="A629" t="s">
        <v>575</v>
      </c>
      <c r="B629">
        <v>8846</v>
      </c>
      <c r="C629" t="s">
        <v>655</v>
      </c>
      <c r="D629" t="s">
        <v>24</v>
      </c>
      <c r="E629">
        <v>8724</v>
      </c>
      <c r="F629" t="s">
        <v>955</v>
      </c>
      <c r="G629" t="s">
        <v>546</v>
      </c>
      <c r="H629">
        <v>4659</v>
      </c>
      <c r="I629" t="s">
        <v>655</v>
      </c>
      <c r="J629" s="151">
        <v>18900</v>
      </c>
      <c r="K629" s="183">
        <v>1900</v>
      </c>
    </row>
    <row r="630" spans="1:11" x14ac:dyDescent="0.2">
      <c r="A630" t="s">
        <v>575</v>
      </c>
      <c r="B630">
        <v>8846</v>
      </c>
      <c r="C630" t="s">
        <v>655</v>
      </c>
      <c r="D630" t="s">
        <v>24</v>
      </c>
      <c r="E630">
        <v>8725</v>
      </c>
      <c r="F630" t="s">
        <v>954</v>
      </c>
      <c r="G630" t="s">
        <v>546</v>
      </c>
      <c r="H630">
        <v>4659</v>
      </c>
      <c r="I630" t="s">
        <v>655</v>
      </c>
      <c r="J630" s="151">
        <v>18900</v>
      </c>
      <c r="K630" s="183">
        <v>1900</v>
      </c>
    </row>
    <row r="631" spans="1:11" x14ac:dyDescent="0.2">
      <c r="A631" t="s">
        <v>575</v>
      </c>
      <c r="B631">
        <v>8846</v>
      </c>
      <c r="C631" t="s">
        <v>655</v>
      </c>
      <c r="D631" t="s">
        <v>24</v>
      </c>
      <c r="E631">
        <v>8726</v>
      </c>
      <c r="F631" t="s">
        <v>953</v>
      </c>
      <c r="G631" t="s">
        <v>546</v>
      </c>
      <c r="H631">
        <v>4659</v>
      </c>
      <c r="I631" t="s">
        <v>655</v>
      </c>
      <c r="J631" s="151">
        <v>18900</v>
      </c>
      <c r="K631" s="183">
        <v>1900</v>
      </c>
    </row>
    <row r="632" spans="1:11" x14ac:dyDescent="0.2">
      <c r="A632" t="s">
        <v>575</v>
      </c>
      <c r="B632">
        <v>8846</v>
      </c>
      <c r="C632" t="s">
        <v>655</v>
      </c>
      <c r="D632" t="s">
        <v>24</v>
      </c>
      <c r="E632">
        <v>8727</v>
      </c>
      <c r="F632" t="s">
        <v>952</v>
      </c>
      <c r="G632" t="s">
        <v>546</v>
      </c>
      <c r="H632">
        <v>4659</v>
      </c>
      <c r="I632" t="s">
        <v>655</v>
      </c>
      <c r="J632" s="151">
        <v>18900</v>
      </c>
      <c r="K632" s="183">
        <v>1900</v>
      </c>
    </row>
    <row r="633" spans="1:11" x14ac:dyDescent="0.2">
      <c r="A633" t="s">
        <v>575</v>
      </c>
      <c r="B633">
        <v>8846</v>
      </c>
      <c r="C633" t="s">
        <v>655</v>
      </c>
      <c r="D633" t="s">
        <v>24</v>
      </c>
      <c r="E633">
        <v>8728</v>
      </c>
      <c r="F633" t="s">
        <v>951</v>
      </c>
      <c r="G633" t="s">
        <v>546</v>
      </c>
      <c r="H633">
        <v>4659</v>
      </c>
      <c r="I633" t="s">
        <v>655</v>
      </c>
      <c r="J633" s="151">
        <v>18900</v>
      </c>
      <c r="K633" s="183">
        <v>1900</v>
      </c>
    </row>
    <row r="634" spans="1:11" x14ac:dyDescent="0.2">
      <c r="A634" t="s">
        <v>575</v>
      </c>
      <c r="B634">
        <v>8846</v>
      </c>
      <c r="C634" t="s">
        <v>655</v>
      </c>
      <c r="D634" t="s">
        <v>24</v>
      </c>
      <c r="E634">
        <v>8729</v>
      </c>
      <c r="F634" t="s">
        <v>950</v>
      </c>
      <c r="G634" t="s">
        <v>546</v>
      </c>
      <c r="H634">
        <v>4659</v>
      </c>
      <c r="I634" t="s">
        <v>655</v>
      </c>
      <c r="J634" s="151">
        <v>18900</v>
      </c>
      <c r="K634" s="183">
        <v>1900</v>
      </c>
    </row>
    <row r="635" spans="1:11" x14ac:dyDescent="0.2">
      <c r="A635" t="s">
        <v>575</v>
      </c>
      <c r="B635">
        <v>8846</v>
      </c>
      <c r="C635" t="s">
        <v>655</v>
      </c>
      <c r="D635" t="s">
        <v>24</v>
      </c>
      <c r="E635">
        <v>8730</v>
      </c>
      <c r="F635" t="s">
        <v>949</v>
      </c>
      <c r="G635" t="s">
        <v>546</v>
      </c>
      <c r="H635">
        <v>4659</v>
      </c>
      <c r="I635" t="s">
        <v>655</v>
      </c>
      <c r="J635" s="151">
        <v>18900</v>
      </c>
      <c r="K635" s="183">
        <v>1900</v>
      </c>
    </row>
    <row r="636" spans="1:11" x14ac:dyDescent="0.2">
      <c r="A636" t="s">
        <v>575</v>
      </c>
      <c r="B636">
        <v>8846</v>
      </c>
      <c r="C636" t="s">
        <v>655</v>
      </c>
      <c r="D636" t="s">
        <v>24</v>
      </c>
      <c r="E636">
        <v>8731</v>
      </c>
      <c r="F636" t="s">
        <v>948</v>
      </c>
      <c r="G636" t="s">
        <v>546</v>
      </c>
      <c r="H636">
        <v>4659</v>
      </c>
      <c r="I636" t="s">
        <v>655</v>
      </c>
      <c r="J636" s="151">
        <v>18900</v>
      </c>
      <c r="K636" s="183">
        <v>1900</v>
      </c>
    </row>
    <row r="637" spans="1:11" x14ac:dyDescent="0.2">
      <c r="A637" t="s">
        <v>575</v>
      </c>
      <c r="B637">
        <v>8846</v>
      </c>
      <c r="C637" t="s">
        <v>655</v>
      </c>
      <c r="D637" t="s">
        <v>24</v>
      </c>
      <c r="E637">
        <v>8732</v>
      </c>
      <c r="F637" t="s">
        <v>947</v>
      </c>
      <c r="G637" t="s">
        <v>546</v>
      </c>
      <c r="H637">
        <v>4659</v>
      </c>
      <c r="I637" t="s">
        <v>655</v>
      </c>
      <c r="J637" s="151">
        <v>18900</v>
      </c>
      <c r="K637" s="183">
        <v>1900</v>
      </c>
    </row>
    <row r="638" spans="1:11" x14ac:dyDescent="0.2">
      <c r="A638" t="s">
        <v>575</v>
      </c>
      <c r="B638">
        <v>8846</v>
      </c>
      <c r="C638" t="s">
        <v>655</v>
      </c>
      <c r="D638" t="s">
        <v>24</v>
      </c>
      <c r="E638">
        <v>8733</v>
      </c>
      <c r="F638" t="s">
        <v>946</v>
      </c>
      <c r="G638" t="s">
        <v>546</v>
      </c>
      <c r="H638">
        <v>4659</v>
      </c>
      <c r="I638" t="s">
        <v>655</v>
      </c>
      <c r="J638" s="151">
        <v>18900</v>
      </c>
      <c r="K638" s="183">
        <v>1900</v>
      </c>
    </row>
    <row r="639" spans="1:11" x14ac:dyDescent="0.2">
      <c r="A639" t="s">
        <v>575</v>
      </c>
      <c r="B639">
        <v>8846</v>
      </c>
      <c r="C639" t="s">
        <v>655</v>
      </c>
      <c r="D639" t="s">
        <v>24</v>
      </c>
      <c r="E639">
        <v>8734</v>
      </c>
      <c r="F639" t="s">
        <v>945</v>
      </c>
      <c r="G639" t="s">
        <v>546</v>
      </c>
      <c r="H639">
        <v>4659</v>
      </c>
      <c r="I639" t="s">
        <v>655</v>
      </c>
      <c r="J639" s="151">
        <v>18900</v>
      </c>
      <c r="K639" s="183">
        <v>1900</v>
      </c>
    </row>
    <row r="640" spans="1:11" x14ac:dyDescent="0.2">
      <c r="A640" t="s">
        <v>575</v>
      </c>
      <c r="B640">
        <v>8846</v>
      </c>
      <c r="C640" t="s">
        <v>655</v>
      </c>
      <c r="D640" t="s">
        <v>24</v>
      </c>
      <c r="E640">
        <v>8735</v>
      </c>
      <c r="F640" t="s">
        <v>944</v>
      </c>
      <c r="G640" t="s">
        <v>546</v>
      </c>
      <c r="H640">
        <v>4659</v>
      </c>
      <c r="I640" t="s">
        <v>655</v>
      </c>
      <c r="J640" s="151">
        <v>18900</v>
      </c>
      <c r="K640" s="183">
        <v>1900</v>
      </c>
    </row>
    <row r="641" spans="1:11" x14ac:dyDescent="0.2">
      <c r="A641" t="s">
        <v>575</v>
      </c>
      <c r="B641">
        <v>8846</v>
      </c>
      <c r="C641" t="s">
        <v>655</v>
      </c>
      <c r="D641" t="s">
        <v>24</v>
      </c>
      <c r="E641">
        <v>8736</v>
      </c>
      <c r="F641" t="s">
        <v>943</v>
      </c>
      <c r="G641" t="s">
        <v>546</v>
      </c>
      <c r="H641">
        <v>4659</v>
      </c>
      <c r="I641" t="s">
        <v>655</v>
      </c>
      <c r="J641" s="151">
        <v>18900</v>
      </c>
      <c r="K641" s="183">
        <v>1900</v>
      </c>
    </row>
    <row r="642" spans="1:11" x14ac:dyDescent="0.2">
      <c r="A642" t="s">
        <v>575</v>
      </c>
      <c r="B642">
        <v>8846</v>
      </c>
      <c r="C642" t="s">
        <v>655</v>
      </c>
      <c r="D642" t="s">
        <v>24</v>
      </c>
      <c r="E642">
        <v>9394</v>
      </c>
      <c r="F642" t="s">
        <v>656</v>
      </c>
      <c r="G642" t="s">
        <v>591</v>
      </c>
      <c r="H642">
        <v>4659</v>
      </c>
      <c r="I642" t="s">
        <v>655</v>
      </c>
      <c r="J642" s="151">
        <v>18900</v>
      </c>
      <c r="K642" s="183">
        <v>1900</v>
      </c>
    </row>
    <row r="643" spans="1:11" x14ac:dyDescent="0.2">
      <c r="A643" t="s">
        <v>575</v>
      </c>
      <c r="B643">
        <v>8847</v>
      </c>
      <c r="C643" t="s">
        <v>653</v>
      </c>
      <c r="D643" t="s">
        <v>24</v>
      </c>
      <c r="E643">
        <v>9327</v>
      </c>
      <c r="F643" t="s">
        <v>743</v>
      </c>
      <c r="G643" t="s">
        <v>546</v>
      </c>
      <c r="H643">
        <v>4514</v>
      </c>
      <c r="I643" t="s">
        <v>653</v>
      </c>
      <c r="J643" s="151">
        <v>18900</v>
      </c>
      <c r="K643" s="183">
        <v>1900</v>
      </c>
    </row>
    <row r="644" spans="1:11" x14ac:dyDescent="0.2">
      <c r="A644" t="s">
        <v>575</v>
      </c>
      <c r="B644">
        <v>8847</v>
      </c>
      <c r="C644" t="s">
        <v>653</v>
      </c>
      <c r="D644" t="s">
        <v>24</v>
      </c>
      <c r="E644">
        <v>9328</v>
      </c>
      <c r="F644" t="s">
        <v>742</v>
      </c>
      <c r="G644" t="s">
        <v>546</v>
      </c>
      <c r="H644">
        <v>4514</v>
      </c>
      <c r="I644" t="s">
        <v>653</v>
      </c>
      <c r="J644" s="151">
        <v>18900</v>
      </c>
      <c r="K644" s="183">
        <v>1900</v>
      </c>
    </row>
    <row r="645" spans="1:11" x14ac:dyDescent="0.2">
      <c r="A645" t="s">
        <v>575</v>
      </c>
      <c r="B645">
        <v>8847</v>
      </c>
      <c r="C645" t="s">
        <v>653</v>
      </c>
      <c r="D645" t="s">
        <v>24</v>
      </c>
      <c r="E645">
        <v>9329</v>
      </c>
      <c r="F645" t="s">
        <v>741</v>
      </c>
      <c r="G645" t="s">
        <v>546</v>
      </c>
      <c r="H645">
        <v>4514</v>
      </c>
      <c r="I645" t="s">
        <v>653</v>
      </c>
      <c r="J645" s="151">
        <v>18900</v>
      </c>
      <c r="K645" s="183">
        <v>1900</v>
      </c>
    </row>
    <row r="646" spans="1:11" x14ac:dyDescent="0.2">
      <c r="A646" t="s">
        <v>575</v>
      </c>
      <c r="B646">
        <v>8847</v>
      </c>
      <c r="C646" t="s">
        <v>653</v>
      </c>
      <c r="D646" t="s">
        <v>24</v>
      </c>
      <c r="E646">
        <v>9330</v>
      </c>
      <c r="F646" t="s">
        <v>740</v>
      </c>
      <c r="G646" t="s">
        <v>546</v>
      </c>
      <c r="H646">
        <v>4514</v>
      </c>
      <c r="I646" t="s">
        <v>653</v>
      </c>
      <c r="J646" s="151">
        <v>18900</v>
      </c>
      <c r="K646" s="183">
        <v>1900</v>
      </c>
    </row>
    <row r="647" spans="1:11" x14ac:dyDescent="0.2">
      <c r="A647" t="s">
        <v>575</v>
      </c>
      <c r="B647">
        <v>8847</v>
      </c>
      <c r="C647" t="s">
        <v>653</v>
      </c>
      <c r="D647" t="s">
        <v>24</v>
      </c>
      <c r="E647">
        <v>9331</v>
      </c>
      <c r="F647" t="s">
        <v>739</v>
      </c>
      <c r="G647" t="s">
        <v>546</v>
      </c>
      <c r="H647">
        <v>4514</v>
      </c>
      <c r="I647" t="s">
        <v>653</v>
      </c>
      <c r="J647" s="151">
        <v>18900</v>
      </c>
      <c r="K647" s="183">
        <v>1900</v>
      </c>
    </row>
    <row r="648" spans="1:11" x14ac:dyDescent="0.2">
      <c r="A648" t="s">
        <v>575</v>
      </c>
      <c r="B648">
        <v>8847</v>
      </c>
      <c r="C648" t="s">
        <v>653</v>
      </c>
      <c r="D648" t="s">
        <v>24</v>
      </c>
      <c r="E648">
        <v>9332</v>
      </c>
      <c r="F648" t="s">
        <v>738</v>
      </c>
      <c r="G648" t="s">
        <v>546</v>
      </c>
      <c r="H648">
        <v>4514</v>
      </c>
      <c r="I648" t="s">
        <v>653</v>
      </c>
      <c r="J648" s="151">
        <v>18900</v>
      </c>
      <c r="K648" s="183">
        <v>1900</v>
      </c>
    </row>
    <row r="649" spans="1:11" x14ac:dyDescent="0.2">
      <c r="A649" t="s">
        <v>575</v>
      </c>
      <c r="B649">
        <v>8847</v>
      </c>
      <c r="C649" t="s">
        <v>653</v>
      </c>
      <c r="D649" t="s">
        <v>24</v>
      </c>
      <c r="E649">
        <v>9333</v>
      </c>
      <c r="F649" t="s">
        <v>737</v>
      </c>
      <c r="G649" t="s">
        <v>546</v>
      </c>
      <c r="H649">
        <v>4514</v>
      </c>
      <c r="I649" t="s">
        <v>653</v>
      </c>
      <c r="J649" s="151">
        <v>18900</v>
      </c>
      <c r="K649" s="183">
        <v>1900</v>
      </c>
    </row>
    <row r="650" spans="1:11" x14ac:dyDescent="0.2">
      <c r="A650" t="s">
        <v>575</v>
      </c>
      <c r="B650">
        <v>8847</v>
      </c>
      <c r="C650" t="s">
        <v>653</v>
      </c>
      <c r="D650" t="s">
        <v>24</v>
      </c>
      <c r="E650">
        <v>9334</v>
      </c>
      <c r="F650" t="s">
        <v>736</v>
      </c>
      <c r="G650" t="s">
        <v>546</v>
      </c>
      <c r="H650">
        <v>4514</v>
      </c>
      <c r="I650" t="s">
        <v>653</v>
      </c>
      <c r="J650" s="151">
        <v>18900</v>
      </c>
      <c r="K650" s="183">
        <v>1900</v>
      </c>
    </row>
    <row r="651" spans="1:11" x14ac:dyDescent="0.2">
      <c r="A651" t="s">
        <v>575</v>
      </c>
      <c r="B651">
        <v>8847</v>
      </c>
      <c r="C651" t="s">
        <v>653</v>
      </c>
      <c r="D651" t="s">
        <v>24</v>
      </c>
      <c r="E651">
        <v>9335</v>
      </c>
      <c r="F651" t="s">
        <v>735</v>
      </c>
      <c r="G651" t="s">
        <v>546</v>
      </c>
      <c r="H651">
        <v>4514</v>
      </c>
      <c r="I651" t="s">
        <v>653</v>
      </c>
      <c r="J651" s="151">
        <v>18900</v>
      </c>
      <c r="K651" s="183">
        <v>1900</v>
      </c>
    </row>
    <row r="652" spans="1:11" x14ac:dyDescent="0.2">
      <c r="A652" t="s">
        <v>575</v>
      </c>
      <c r="B652">
        <v>8847</v>
      </c>
      <c r="C652" t="s">
        <v>653</v>
      </c>
      <c r="D652" t="s">
        <v>24</v>
      </c>
      <c r="E652">
        <v>9336</v>
      </c>
      <c r="F652" t="s">
        <v>734</v>
      </c>
      <c r="G652" t="s">
        <v>546</v>
      </c>
      <c r="H652">
        <v>4514</v>
      </c>
      <c r="I652" t="s">
        <v>653</v>
      </c>
      <c r="J652" s="151">
        <v>18900</v>
      </c>
      <c r="K652" s="183">
        <v>1900</v>
      </c>
    </row>
    <row r="653" spans="1:11" x14ac:dyDescent="0.2">
      <c r="A653" t="s">
        <v>575</v>
      </c>
      <c r="B653">
        <v>8847</v>
      </c>
      <c r="C653" t="s">
        <v>653</v>
      </c>
      <c r="D653" t="s">
        <v>24</v>
      </c>
      <c r="E653">
        <v>9337</v>
      </c>
      <c r="F653" t="s">
        <v>733</v>
      </c>
      <c r="G653" t="s">
        <v>546</v>
      </c>
      <c r="H653">
        <v>4514</v>
      </c>
      <c r="I653" t="s">
        <v>653</v>
      </c>
      <c r="J653" s="151">
        <v>18900</v>
      </c>
      <c r="K653" s="183">
        <v>1900</v>
      </c>
    </row>
    <row r="654" spans="1:11" x14ac:dyDescent="0.2">
      <c r="A654" t="s">
        <v>575</v>
      </c>
      <c r="B654">
        <v>8847</v>
      </c>
      <c r="C654" t="s">
        <v>653</v>
      </c>
      <c r="D654" t="s">
        <v>24</v>
      </c>
      <c r="E654">
        <v>9338</v>
      </c>
      <c r="F654" t="s">
        <v>732</v>
      </c>
      <c r="G654" t="s">
        <v>546</v>
      </c>
      <c r="H654">
        <v>4514</v>
      </c>
      <c r="I654" t="s">
        <v>653</v>
      </c>
      <c r="J654" s="151">
        <v>18900</v>
      </c>
      <c r="K654" s="183">
        <v>1900</v>
      </c>
    </row>
    <row r="655" spans="1:11" x14ac:dyDescent="0.2">
      <c r="A655" t="s">
        <v>575</v>
      </c>
      <c r="B655">
        <v>8847</v>
      </c>
      <c r="C655" t="s">
        <v>653</v>
      </c>
      <c r="D655" t="s">
        <v>24</v>
      </c>
      <c r="E655">
        <v>9339</v>
      </c>
      <c r="F655" t="s">
        <v>731</v>
      </c>
      <c r="G655" t="s">
        <v>546</v>
      </c>
      <c r="H655">
        <v>4514</v>
      </c>
      <c r="I655" t="s">
        <v>653</v>
      </c>
      <c r="J655" s="151">
        <v>18900</v>
      </c>
      <c r="K655" s="183">
        <v>1900</v>
      </c>
    </row>
    <row r="656" spans="1:11" x14ac:dyDescent="0.2">
      <c r="A656" t="s">
        <v>575</v>
      </c>
      <c r="B656">
        <v>8847</v>
      </c>
      <c r="C656" t="s">
        <v>653</v>
      </c>
      <c r="D656" t="s">
        <v>24</v>
      </c>
      <c r="E656">
        <v>9340</v>
      </c>
      <c r="F656" t="s">
        <v>730</v>
      </c>
      <c r="G656" t="s">
        <v>546</v>
      </c>
      <c r="H656">
        <v>4514</v>
      </c>
      <c r="I656" t="s">
        <v>653</v>
      </c>
      <c r="J656" s="151">
        <v>18900</v>
      </c>
      <c r="K656" s="183">
        <v>1900</v>
      </c>
    </row>
    <row r="657" spans="1:11" x14ac:dyDescent="0.2">
      <c r="A657" t="s">
        <v>575</v>
      </c>
      <c r="B657">
        <v>8847</v>
      </c>
      <c r="C657" t="s">
        <v>653</v>
      </c>
      <c r="D657" t="s">
        <v>24</v>
      </c>
      <c r="E657">
        <v>9341</v>
      </c>
      <c r="F657" t="s">
        <v>729</v>
      </c>
      <c r="G657" t="s">
        <v>546</v>
      </c>
      <c r="H657">
        <v>4514</v>
      </c>
      <c r="I657" t="s">
        <v>653</v>
      </c>
      <c r="J657" s="151">
        <v>18900</v>
      </c>
      <c r="K657" s="183">
        <v>1900</v>
      </c>
    </row>
    <row r="658" spans="1:11" x14ac:dyDescent="0.2">
      <c r="A658" t="s">
        <v>575</v>
      </c>
      <c r="B658">
        <v>8847</v>
      </c>
      <c r="C658" t="s">
        <v>653</v>
      </c>
      <c r="D658" t="s">
        <v>717</v>
      </c>
      <c r="E658">
        <v>9342</v>
      </c>
      <c r="F658" t="s">
        <v>728</v>
      </c>
      <c r="G658" t="s">
        <v>580</v>
      </c>
      <c r="H658">
        <v>4514</v>
      </c>
      <c r="I658" t="s">
        <v>653</v>
      </c>
      <c r="J658" s="151">
        <v>18900</v>
      </c>
      <c r="K658" s="183">
        <v>1900</v>
      </c>
    </row>
    <row r="659" spans="1:11" x14ac:dyDescent="0.2">
      <c r="A659" t="s">
        <v>575</v>
      </c>
      <c r="B659">
        <v>8847</v>
      </c>
      <c r="C659" t="s">
        <v>653</v>
      </c>
      <c r="D659" t="s">
        <v>717</v>
      </c>
      <c r="E659">
        <v>9343</v>
      </c>
      <c r="F659" t="s">
        <v>727</v>
      </c>
      <c r="G659" t="s">
        <v>580</v>
      </c>
      <c r="H659">
        <v>4514</v>
      </c>
      <c r="I659" t="s">
        <v>653</v>
      </c>
      <c r="J659" s="151">
        <v>18900</v>
      </c>
      <c r="K659" s="183">
        <v>1900</v>
      </c>
    </row>
    <row r="660" spans="1:11" x14ac:dyDescent="0.2">
      <c r="A660" t="s">
        <v>575</v>
      </c>
      <c r="B660">
        <v>8847</v>
      </c>
      <c r="C660" t="s">
        <v>653</v>
      </c>
      <c r="D660" t="s">
        <v>715</v>
      </c>
      <c r="E660">
        <v>9344</v>
      </c>
      <c r="F660" t="s">
        <v>726</v>
      </c>
      <c r="G660" t="s">
        <v>580</v>
      </c>
      <c r="H660">
        <v>4514</v>
      </c>
      <c r="I660" t="s">
        <v>653</v>
      </c>
      <c r="J660" s="151">
        <v>18900</v>
      </c>
      <c r="K660" s="183">
        <v>1900</v>
      </c>
    </row>
    <row r="661" spans="1:11" x14ac:dyDescent="0.2">
      <c r="A661" t="s">
        <v>575</v>
      </c>
      <c r="B661">
        <v>8847</v>
      </c>
      <c r="C661" t="s">
        <v>653</v>
      </c>
      <c r="D661" t="s">
        <v>715</v>
      </c>
      <c r="E661">
        <v>9345</v>
      </c>
      <c r="F661" t="s">
        <v>725</v>
      </c>
      <c r="G661" t="s">
        <v>580</v>
      </c>
      <c r="H661">
        <v>4514</v>
      </c>
      <c r="I661" t="s">
        <v>653</v>
      </c>
      <c r="J661" s="151">
        <v>18900</v>
      </c>
      <c r="K661" s="183">
        <v>1900</v>
      </c>
    </row>
    <row r="662" spans="1:11" x14ac:dyDescent="0.2">
      <c r="A662" t="s">
        <v>575</v>
      </c>
      <c r="B662">
        <v>8847</v>
      </c>
      <c r="C662" t="s">
        <v>653</v>
      </c>
      <c r="D662" t="s">
        <v>713</v>
      </c>
      <c r="E662">
        <v>9346</v>
      </c>
      <c r="F662" t="s">
        <v>724</v>
      </c>
      <c r="G662" t="s">
        <v>580</v>
      </c>
      <c r="H662">
        <v>4514</v>
      </c>
      <c r="I662" t="s">
        <v>653</v>
      </c>
      <c r="J662" s="151">
        <v>18900</v>
      </c>
      <c r="K662" s="183">
        <v>1900</v>
      </c>
    </row>
    <row r="663" spans="1:11" x14ac:dyDescent="0.2">
      <c r="A663" t="s">
        <v>575</v>
      </c>
      <c r="B663">
        <v>8847</v>
      </c>
      <c r="C663" t="s">
        <v>653</v>
      </c>
      <c r="D663" t="s">
        <v>713</v>
      </c>
      <c r="E663">
        <v>9347</v>
      </c>
      <c r="F663" t="s">
        <v>723</v>
      </c>
      <c r="G663" t="s">
        <v>580</v>
      </c>
      <c r="H663">
        <v>4514</v>
      </c>
      <c r="I663" t="s">
        <v>653</v>
      </c>
      <c r="J663" s="151">
        <v>18900</v>
      </c>
      <c r="K663" s="183">
        <v>1900</v>
      </c>
    </row>
    <row r="664" spans="1:11" x14ac:dyDescent="0.2">
      <c r="A664" t="s">
        <v>575</v>
      </c>
      <c r="B664">
        <v>8847</v>
      </c>
      <c r="C664" t="s">
        <v>653</v>
      </c>
      <c r="D664" t="s">
        <v>711</v>
      </c>
      <c r="E664">
        <v>9348</v>
      </c>
      <c r="F664" t="s">
        <v>722</v>
      </c>
      <c r="G664" t="s">
        <v>580</v>
      </c>
      <c r="H664">
        <v>4514</v>
      </c>
      <c r="I664" t="s">
        <v>653</v>
      </c>
      <c r="J664" s="151">
        <v>18900</v>
      </c>
      <c r="K664" s="183">
        <v>1900</v>
      </c>
    </row>
    <row r="665" spans="1:11" x14ac:dyDescent="0.2">
      <c r="A665" t="s">
        <v>575</v>
      </c>
      <c r="B665">
        <v>8847</v>
      </c>
      <c r="C665" t="s">
        <v>653</v>
      </c>
      <c r="D665" t="s">
        <v>711</v>
      </c>
      <c r="E665">
        <v>9349</v>
      </c>
      <c r="F665" t="s">
        <v>721</v>
      </c>
      <c r="G665" t="s">
        <v>580</v>
      </c>
      <c r="H665">
        <v>4514</v>
      </c>
      <c r="I665" t="s">
        <v>653</v>
      </c>
      <c r="J665" s="151">
        <v>18900</v>
      </c>
      <c r="K665" s="183">
        <v>1900</v>
      </c>
    </row>
    <row r="666" spans="1:11" x14ac:dyDescent="0.2">
      <c r="A666" t="s">
        <v>575</v>
      </c>
      <c r="B666">
        <v>8847</v>
      </c>
      <c r="C666" t="s">
        <v>653</v>
      </c>
      <c r="D666" t="s">
        <v>24</v>
      </c>
      <c r="E666">
        <v>9350</v>
      </c>
      <c r="F666" t="s">
        <v>720</v>
      </c>
      <c r="G666" t="s">
        <v>569</v>
      </c>
      <c r="H666">
        <v>4514</v>
      </c>
      <c r="I666" t="s">
        <v>653</v>
      </c>
      <c r="J666" s="151">
        <v>18900</v>
      </c>
      <c r="K666" s="183">
        <v>1900</v>
      </c>
    </row>
    <row r="667" spans="1:11" x14ac:dyDescent="0.2">
      <c r="A667" t="s">
        <v>575</v>
      </c>
      <c r="B667">
        <v>8847</v>
      </c>
      <c r="C667" t="s">
        <v>653</v>
      </c>
      <c r="D667" t="s">
        <v>24</v>
      </c>
      <c r="E667">
        <v>9351</v>
      </c>
      <c r="F667" t="s">
        <v>719</v>
      </c>
      <c r="G667" t="s">
        <v>569</v>
      </c>
      <c r="H667">
        <v>4514</v>
      </c>
      <c r="I667" t="s">
        <v>653</v>
      </c>
      <c r="J667" s="151">
        <v>18900</v>
      </c>
      <c r="K667" s="183">
        <v>1900</v>
      </c>
    </row>
    <row r="668" spans="1:11" x14ac:dyDescent="0.2">
      <c r="A668" t="s">
        <v>575</v>
      </c>
      <c r="B668">
        <v>8847</v>
      </c>
      <c r="C668" t="s">
        <v>653</v>
      </c>
      <c r="D668" t="s">
        <v>24</v>
      </c>
      <c r="E668">
        <v>9352</v>
      </c>
      <c r="F668" t="s">
        <v>718</v>
      </c>
      <c r="G668" t="s">
        <v>556</v>
      </c>
      <c r="H668">
        <v>4514</v>
      </c>
      <c r="I668" t="s">
        <v>653</v>
      </c>
      <c r="J668" s="151">
        <v>18900</v>
      </c>
      <c r="K668" s="183">
        <v>1900</v>
      </c>
    </row>
    <row r="669" spans="1:11" x14ac:dyDescent="0.2">
      <c r="A669" t="s">
        <v>575</v>
      </c>
      <c r="B669">
        <v>8847</v>
      </c>
      <c r="C669" t="s">
        <v>653</v>
      </c>
      <c r="D669" t="s">
        <v>717</v>
      </c>
      <c r="E669">
        <v>9353</v>
      </c>
      <c r="F669" t="s">
        <v>716</v>
      </c>
      <c r="G669" t="s">
        <v>556</v>
      </c>
      <c r="H669">
        <v>4514</v>
      </c>
      <c r="I669" t="s">
        <v>653</v>
      </c>
      <c r="J669" s="151">
        <v>18900</v>
      </c>
      <c r="K669" s="183">
        <v>1900</v>
      </c>
    </row>
    <row r="670" spans="1:11" x14ac:dyDescent="0.2">
      <c r="A670" t="s">
        <v>575</v>
      </c>
      <c r="B670">
        <v>8847</v>
      </c>
      <c r="C670" t="s">
        <v>653</v>
      </c>
      <c r="D670" t="s">
        <v>715</v>
      </c>
      <c r="E670">
        <v>9354</v>
      </c>
      <c r="F670" t="s">
        <v>714</v>
      </c>
      <c r="G670" t="s">
        <v>556</v>
      </c>
      <c r="H670">
        <v>4514</v>
      </c>
      <c r="I670" t="s">
        <v>653</v>
      </c>
      <c r="J670" s="151">
        <v>18900</v>
      </c>
      <c r="K670" s="183">
        <v>1900</v>
      </c>
    </row>
    <row r="671" spans="1:11" x14ac:dyDescent="0.2">
      <c r="A671" t="s">
        <v>575</v>
      </c>
      <c r="B671">
        <v>8847</v>
      </c>
      <c r="C671" t="s">
        <v>653</v>
      </c>
      <c r="D671" t="s">
        <v>713</v>
      </c>
      <c r="E671">
        <v>9355</v>
      </c>
      <c r="F671" t="s">
        <v>712</v>
      </c>
      <c r="G671" t="s">
        <v>556</v>
      </c>
      <c r="H671">
        <v>4514</v>
      </c>
      <c r="I671" t="s">
        <v>653</v>
      </c>
      <c r="J671" s="151">
        <v>18900</v>
      </c>
      <c r="K671" s="183">
        <v>1900</v>
      </c>
    </row>
    <row r="672" spans="1:11" x14ac:dyDescent="0.2">
      <c r="A672" t="s">
        <v>575</v>
      </c>
      <c r="B672">
        <v>8847</v>
      </c>
      <c r="C672" t="s">
        <v>653</v>
      </c>
      <c r="D672" t="s">
        <v>711</v>
      </c>
      <c r="E672">
        <v>9356</v>
      </c>
      <c r="F672" t="s">
        <v>710</v>
      </c>
      <c r="G672" t="s">
        <v>556</v>
      </c>
      <c r="H672">
        <v>4514</v>
      </c>
      <c r="I672" t="s">
        <v>653</v>
      </c>
      <c r="J672" s="151">
        <v>18900</v>
      </c>
      <c r="K672" s="183">
        <v>1900</v>
      </c>
    </row>
    <row r="673" spans="1:11" x14ac:dyDescent="0.2">
      <c r="A673" t="s">
        <v>575</v>
      </c>
      <c r="B673">
        <v>8847</v>
      </c>
      <c r="C673" t="s">
        <v>653</v>
      </c>
      <c r="D673" t="s">
        <v>24</v>
      </c>
      <c r="E673">
        <v>9395</v>
      </c>
      <c r="F673" t="s">
        <v>654</v>
      </c>
      <c r="G673" t="s">
        <v>591</v>
      </c>
      <c r="H673">
        <v>4514</v>
      </c>
      <c r="I673" t="s">
        <v>653</v>
      </c>
      <c r="J673" s="151">
        <v>18900</v>
      </c>
      <c r="K673" s="183">
        <v>1900</v>
      </c>
    </row>
    <row r="674" spans="1:11" x14ac:dyDescent="0.2">
      <c r="A674" t="s">
        <v>575</v>
      </c>
      <c r="B674">
        <v>8848</v>
      </c>
      <c r="C674" t="s">
        <v>651</v>
      </c>
      <c r="D674" t="s">
        <v>24</v>
      </c>
      <c r="E674">
        <v>9357</v>
      </c>
      <c r="F674" t="s">
        <v>709</v>
      </c>
      <c r="G674" t="s">
        <v>546</v>
      </c>
      <c r="H674">
        <v>4706</v>
      </c>
      <c r="I674" t="s">
        <v>651</v>
      </c>
      <c r="J674" s="151">
        <v>18900</v>
      </c>
      <c r="K674" s="183">
        <v>1900</v>
      </c>
    </row>
    <row r="675" spans="1:11" x14ac:dyDescent="0.2">
      <c r="A675" t="s">
        <v>575</v>
      </c>
      <c r="B675">
        <v>8848</v>
      </c>
      <c r="C675" t="s">
        <v>651</v>
      </c>
      <c r="D675" t="s">
        <v>24</v>
      </c>
      <c r="E675">
        <v>9358</v>
      </c>
      <c r="F675" t="s">
        <v>708</v>
      </c>
      <c r="G675" t="s">
        <v>546</v>
      </c>
      <c r="H675">
        <v>4706</v>
      </c>
      <c r="I675" t="s">
        <v>651</v>
      </c>
      <c r="J675" s="151">
        <v>18900</v>
      </c>
      <c r="K675" s="183">
        <v>1900</v>
      </c>
    </row>
    <row r="676" spans="1:11" x14ac:dyDescent="0.2">
      <c r="A676" t="s">
        <v>575</v>
      </c>
      <c r="B676">
        <v>8848</v>
      </c>
      <c r="C676" t="s">
        <v>651</v>
      </c>
      <c r="D676" t="s">
        <v>24</v>
      </c>
      <c r="E676">
        <v>9359</v>
      </c>
      <c r="F676" t="s">
        <v>707</v>
      </c>
      <c r="G676" t="s">
        <v>546</v>
      </c>
      <c r="H676">
        <v>4706</v>
      </c>
      <c r="I676" t="s">
        <v>651</v>
      </c>
      <c r="J676" s="151">
        <v>18900</v>
      </c>
      <c r="K676" s="183">
        <v>1900</v>
      </c>
    </row>
    <row r="677" spans="1:11" x14ac:dyDescent="0.2">
      <c r="A677" t="s">
        <v>575</v>
      </c>
      <c r="B677">
        <v>8848</v>
      </c>
      <c r="C677" t="s">
        <v>651</v>
      </c>
      <c r="D677" t="s">
        <v>24</v>
      </c>
      <c r="E677">
        <v>9360</v>
      </c>
      <c r="F677" t="s">
        <v>706</v>
      </c>
      <c r="G677" t="s">
        <v>546</v>
      </c>
      <c r="H677">
        <v>4706</v>
      </c>
      <c r="I677" t="s">
        <v>651</v>
      </c>
      <c r="J677" s="151">
        <v>18900</v>
      </c>
      <c r="K677" s="183">
        <v>1900</v>
      </c>
    </row>
    <row r="678" spans="1:11" x14ac:dyDescent="0.2">
      <c r="A678" t="s">
        <v>575</v>
      </c>
      <c r="B678">
        <v>8848</v>
      </c>
      <c r="C678" t="s">
        <v>651</v>
      </c>
      <c r="D678" t="s">
        <v>24</v>
      </c>
      <c r="E678">
        <v>9361</v>
      </c>
      <c r="F678" t="s">
        <v>705</v>
      </c>
      <c r="G678" t="s">
        <v>569</v>
      </c>
      <c r="H678">
        <v>4706</v>
      </c>
      <c r="I678" t="s">
        <v>651</v>
      </c>
      <c r="J678" s="151">
        <v>18900</v>
      </c>
      <c r="K678" s="183">
        <v>1900</v>
      </c>
    </row>
    <row r="679" spans="1:11" x14ac:dyDescent="0.2">
      <c r="A679" t="s">
        <v>575</v>
      </c>
      <c r="B679">
        <v>8848</v>
      </c>
      <c r="C679" t="s">
        <v>651</v>
      </c>
      <c r="D679" t="s">
        <v>24</v>
      </c>
      <c r="E679">
        <v>9362</v>
      </c>
      <c r="F679" t="s">
        <v>704</v>
      </c>
      <c r="G679" t="s">
        <v>569</v>
      </c>
      <c r="H679">
        <v>4706</v>
      </c>
      <c r="I679" t="s">
        <v>651</v>
      </c>
      <c r="J679" s="151">
        <v>18900</v>
      </c>
      <c r="K679" s="183">
        <v>1900</v>
      </c>
    </row>
    <row r="680" spans="1:11" x14ac:dyDescent="0.2">
      <c r="A680" t="s">
        <v>575</v>
      </c>
      <c r="B680">
        <v>8848</v>
      </c>
      <c r="C680" t="s">
        <v>651</v>
      </c>
      <c r="D680" t="s">
        <v>24</v>
      </c>
      <c r="E680">
        <v>9363</v>
      </c>
      <c r="F680" t="s">
        <v>703</v>
      </c>
      <c r="G680" t="s">
        <v>569</v>
      </c>
      <c r="H680">
        <v>4706</v>
      </c>
      <c r="I680" t="s">
        <v>651</v>
      </c>
      <c r="J680" s="151">
        <v>18900</v>
      </c>
      <c r="K680" s="183">
        <v>1900</v>
      </c>
    </row>
    <row r="681" spans="1:11" x14ac:dyDescent="0.2">
      <c r="A681" t="s">
        <v>575</v>
      </c>
      <c r="B681">
        <v>8848</v>
      </c>
      <c r="C681" t="s">
        <v>651</v>
      </c>
      <c r="D681" t="s">
        <v>24</v>
      </c>
      <c r="E681">
        <v>9364</v>
      </c>
      <c r="F681" t="s">
        <v>702</v>
      </c>
      <c r="G681" t="s">
        <v>569</v>
      </c>
      <c r="H681">
        <v>4706</v>
      </c>
      <c r="I681" t="s">
        <v>651</v>
      </c>
      <c r="J681" s="151">
        <v>18900</v>
      </c>
      <c r="K681" s="183">
        <v>1900</v>
      </c>
    </row>
    <row r="682" spans="1:11" x14ac:dyDescent="0.2">
      <c r="A682" t="s">
        <v>575</v>
      </c>
      <c r="B682">
        <v>8848</v>
      </c>
      <c r="C682" t="s">
        <v>651</v>
      </c>
      <c r="D682" t="s">
        <v>24</v>
      </c>
      <c r="E682">
        <v>9365</v>
      </c>
      <c r="F682" t="s">
        <v>701</v>
      </c>
      <c r="G682" t="s">
        <v>556</v>
      </c>
      <c r="H682">
        <v>4706</v>
      </c>
      <c r="I682" t="s">
        <v>651</v>
      </c>
      <c r="J682" s="151">
        <v>18900</v>
      </c>
      <c r="K682" s="183">
        <v>1900</v>
      </c>
    </row>
    <row r="683" spans="1:11" x14ac:dyDescent="0.2">
      <c r="A683" t="s">
        <v>575</v>
      </c>
      <c r="B683">
        <v>8848</v>
      </c>
      <c r="C683" t="s">
        <v>651</v>
      </c>
      <c r="D683" t="s">
        <v>24</v>
      </c>
      <c r="E683">
        <v>9396</v>
      </c>
      <c r="F683" t="s">
        <v>652</v>
      </c>
      <c r="G683" t="s">
        <v>591</v>
      </c>
      <c r="H683">
        <v>4706</v>
      </c>
      <c r="I683" t="s">
        <v>651</v>
      </c>
      <c r="J683" s="151">
        <v>18900</v>
      </c>
      <c r="K683" s="183">
        <v>1900</v>
      </c>
    </row>
    <row r="684" spans="1:11" x14ac:dyDescent="0.2">
      <c r="A684" t="s">
        <v>575</v>
      </c>
      <c r="B684">
        <v>8849</v>
      </c>
      <c r="C684" t="s">
        <v>630</v>
      </c>
      <c r="D684" t="s">
        <v>24</v>
      </c>
      <c r="E684">
        <v>9366</v>
      </c>
      <c r="F684" t="s">
        <v>1478</v>
      </c>
      <c r="G684" t="s">
        <v>546</v>
      </c>
      <c r="H684">
        <v>4690</v>
      </c>
      <c r="I684" t="s">
        <v>630</v>
      </c>
      <c r="J684" s="151">
        <v>18900</v>
      </c>
      <c r="K684" s="183">
        <v>1900</v>
      </c>
    </row>
    <row r="685" spans="1:11" x14ac:dyDescent="0.2">
      <c r="A685" t="s">
        <v>575</v>
      </c>
      <c r="B685">
        <v>8849</v>
      </c>
      <c r="C685" t="s">
        <v>630</v>
      </c>
      <c r="D685" t="s">
        <v>24</v>
      </c>
      <c r="E685">
        <v>9367</v>
      </c>
      <c r="F685" t="s">
        <v>700</v>
      </c>
      <c r="G685" t="s">
        <v>546</v>
      </c>
      <c r="H685">
        <v>4690</v>
      </c>
      <c r="I685" t="s">
        <v>630</v>
      </c>
      <c r="J685" s="151">
        <v>18900</v>
      </c>
      <c r="K685" s="183">
        <v>1900</v>
      </c>
    </row>
    <row r="686" spans="1:11" x14ac:dyDescent="0.2">
      <c r="A686" t="s">
        <v>575</v>
      </c>
      <c r="B686">
        <v>8849</v>
      </c>
      <c r="C686" t="s">
        <v>630</v>
      </c>
      <c r="D686" t="s">
        <v>24</v>
      </c>
      <c r="E686">
        <v>9368</v>
      </c>
      <c r="F686" t="s">
        <v>699</v>
      </c>
      <c r="G686" t="s">
        <v>569</v>
      </c>
      <c r="H686">
        <v>4690</v>
      </c>
      <c r="I686" t="s">
        <v>630</v>
      </c>
      <c r="J686" s="151">
        <v>18900</v>
      </c>
      <c r="K686" s="183">
        <v>1900</v>
      </c>
    </row>
    <row r="687" spans="1:11" x14ac:dyDescent="0.2">
      <c r="A687" t="s">
        <v>575</v>
      </c>
      <c r="B687">
        <v>8849</v>
      </c>
      <c r="C687" t="s">
        <v>630</v>
      </c>
      <c r="D687" t="s">
        <v>24</v>
      </c>
      <c r="E687">
        <v>9369</v>
      </c>
      <c r="F687" t="s">
        <v>698</v>
      </c>
      <c r="G687" t="s">
        <v>569</v>
      </c>
      <c r="H687">
        <v>4690</v>
      </c>
      <c r="I687" t="s">
        <v>630</v>
      </c>
      <c r="J687" s="151">
        <v>18900</v>
      </c>
      <c r="K687" s="183">
        <v>1900</v>
      </c>
    </row>
    <row r="688" spans="1:11" x14ac:dyDescent="0.2">
      <c r="A688" t="s">
        <v>575</v>
      </c>
      <c r="B688">
        <v>8849</v>
      </c>
      <c r="C688" t="s">
        <v>630</v>
      </c>
      <c r="D688" t="s">
        <v>24</v>
      </c>
      <c r="E688">
        <v>9370</v>
      </c>
      <c r="F688" t="s">
        <v>697</v>
      </c>
      <c r="G688" t="s">
        <v>569</v>
      </c>
      <c r="H688">
        <v>4690</v>
      </c>
      <c r="I688" t="s">
        <v>630</v>
      </c>
      <c r="J688" s="151">
        <v>18900</v>
      </c>
      <c r="K688" s="183">
        <v>1900</v>
      </c>
    </row>
    <row r="689" spans="1:11" x14ac:dyDescent="0.2">
      <c r="A689" t="s">
        <v>575</v>
      </c>
      <c r="B689">
        <v>8849</v>
      </c>
      <c r="C689" t="s">
        <v>630</v>
      </c>
      <c r="D689" t="s">
        <v>24</v>
      </c>
      <c r="E689">
        <v>9371</v>
      </c>
      <c r="F689" t="s">
        <v>696</v>
      </c>
      <c r="G689" t="s">
        <v>569</v>
      </c>
      <c r="H689">
        <v>4690</v>
      </c>
      <c r="I689" t="s">
        <v>630</v>
      </c>
      <c r="J689" s="151">
        <v>18900</v>
      </c>
      <c r="K689" s="183">
        <v>1900</v>
      </c>
    </row>
    <row r="690" spans="1:11" x14ac:dyDescent="0.2">
      <c r="A690" t="s">
        <v>575</v>
      </c>
      <c r="B690">
        <v>8849</v>
      </c>
      <c r="C690" t="s">
        <v>630</v>
      </c>
      <c r="D690" t="s">
        <v>24</v>
      </c>
      <c r="E690">
        <v>9372</v>
      </c>
      <c r="F690" t="s">
        <v>695</v>
      </c>
      <c r="G690" t="s">
        <v>569</v>
      </c>
      <c r="H690">
        <v>4690</v>
      </c>
      <c r="I690" t="s">
        <v>630</v>
      </c>
      <c r="J690" s="151">
        <v>18900</v>
      </c>
      <c r="K690" s="183">
        <v>1900</v>
      </c>
    </row>
    <row r="691" spans="1:11" x14ac:dyDescent="0.2">
      <c r="A691" t="s">
        <v>575</v>
      </c>
      <c r="B691">
        <v>8849</v>
      </c>
      <c r="C691" t="s">
        <v>630</v>
      </c>
      <c r="D691" t="s">
        <v>24</v>
      </c>
      <c r="E691">
        <v>9373</v>
      </c>
      <c r="F691" t="s">
        <v>694</v>
      </c>
      <c r="G691" t="s">
        <v>556</v>
      </c>
      <c r="H691">
        <v>4690</v>
      </c>
      <c r="I691" t="s">
        <v>630</v>
      </c>
      <c r="J691" s="151">
        <v>18900</v>
      </c>
      <c r="K691" s="183">
        <v>1900</v>
      </c>
    </row>
    <row r="692" spans="1:11" x14ac:dyDescent="0.2">
      <c r="A692" t="s">
        <v>575</v>
      </c>
      <c r="B692">
        <v>8849</v>
      </c>
      <c r="C692" t="s">
        <v>630</v>
      </c>
      <c r="D692" t="s">
        <v>24</v>
      </c>
      <c r="E692">
        <v>9397</v>
      </c>
      <c r="F692" t="s">
        <v>650</v>
      </c>
      <c r="G692" t="s">
        <v>591</v>
      </c>
      <c r="H692">
        <v>4690</v>
      </c>
      <c r="I692" t="s">
        <v>630</v>
      </c>
      <c r="J692" s="151">
        <v>18900</v>
      </c>
      <c r="K692" s="183">
        <v>1900</v>
      </c>
    </row>
    <row r="693" spans="1:11" x14ac:dyDescent="0.2">
      <c r="A693" t="s">
        <v>575</v>
      </c>
      <c r="B693">
        <v>8849</v>
      </c>
      <c r="C693" t="s">
        <v>630</v>
      </c>
      <c r="D693" t="s">
        <v>24</v>
      </c>
      <c r="E693">
        <v>9413</v>
      </c>
      <c r="F693" t="s">
        <v>632</v>
      </c>
      <c r="G693" t="s">
        <v>546</v>
      </c>
      <c r="H693">
        <v>4690</v>
      </c>
      <c r="I693" t="s">
        <v>630</v>
      </c>
      <c r="J693" s="151">
        <v>18900</v>
      </c>
      <c r="K693" s="183">
        <v>1900</v>
      </c>
    </row>
    <row r="694" spans="1:11" x14ac:dyDescent="0.2">
      <c r="A694" t="s">
        <v>575</v>
      </c>
      <c r="B694">
        <v>8849</v>
      </c>
      <c r="C694" t="s">
        <v>630</v>
      </c>
      <c r="D694" t="s">
        <v>24</v>
      </c>
      <c r="E694">
        <v>9414</v>
      </c>
      <c r="F694" t="s">
        <v>631</v>
      </c>
      <c r="G694" t="s">
        <v>546</v>
      </c>
      <c r="H694">
        <v>4690</v>
      </c>
      <c r="I694" t="s">
        <v>630</v>
      </c>
      <c r="J694" s="151">
        <v>18900</v>
      </c>
      <c r="K694" s="183">
        <v>1900</v>
      </c>
    </row>
    <row r="695" spans="1:11" x14ac:dyDescent="0.2">
      <c r="A695" t="s">
        <v>575</v>
      </c>
      <c r="B695">
        <v>8850</v>
      </c>
      <c r="C695" t="s">
        <v>648</v>
      </c>
      <c r="D695" t="s">
        <v>24</v>
      </c>
      <c r="E695">
        <v>8737</v>
      </c>
      <c r="F695" t="s">
        <v>942</v>
      </c>
      <c r="G695" t="s">
        <v>556</v>
      </c>
      <c r="H695">
        <v>4714</v>
      </c>
      <c r="I695" t="s">
        <v>648</v>
      </c>
      <c r="J695" s="151">
        <v>18900</v>
      </c>
      <c r="K695" s="183">
        <v>1900</v>
      </c>
    </row>
    <row r="696" spans="1:11" x14ac:dyDescent="0.2">
      <c r="A696" t="s">
        <v>575</v>
      </c>
      <c r="B696">
        <v>8850</v>
      </c>
      <c r="C696" t="s">
        <v>648</v>
      </c>
      <c r="D696" t="s">
        <v>24</v>
      </c>
      <c r="E696">
        <v>8738</v>
      </c>
      <c r="F696" t="s">
        <v>941</v>
      </c>
      <c r="G696" t="s">
        <v>569</v>
      </c>
      <c r="H696">
        <v>4714</v>
      </c>
      <c r="I696" t="s">
        <v>648</v>
      </c>
      <c r="J696" s="151">
        <v>18900</v>
      </c>
      <c r="K696" s="183">
        <v>1900</v>
      </c>
    </row>
    <row r="697" spans="1:11" x14ac:dyDescent="0.2">
      <c r="A697" t="s">
        <v>575</v>
      </c>
      <c r="B697">
        <v>8850</v>
      </c>
      <c r="C697" t="s">
        <v>648</v>
      </c>
      <c r="D697" t="s">
        <v>24</v>
      </c>
      <c r="E697">
        <v>8739</v>
      </c>
      <c r="F697" t="s">
        <v>940</v>
      </c>
      <c r="G697" t="s">
        <v>569</v>
      </c>
      <c r="H697">
        <v>4714</v>
      </c>
      <c r="I697" t="s">
        <v>648</v>
      </c>
      <c r="J697" s="151">
        <v>18900</v>
      </c>
      <c r="K697" s="183">
        <v>1900</v>
      </c>
    </row>
    <row r="698" spans="1:11" x14ac:dyDescent="0.2">
      <c r="A698" t="s">
        <v>575</v>
      </c>
      <c r="B698">
        <v>8850</v>
      </c>
      <c r="C698" t="s">
        <v>648</v>
      </c>
      <c r="D698" t="s">
        <v>24</v>
      </c>
      <c r="E698">
        <v>8740</v>
      </c>
      <c r="F698" t="s">
        <v>695</v>
      </c>
      <c r="G698" t="s">
        <v>569</v>
      </c>
      <c r="H698">
        <v>4714</v>
      </c>
      <c r="I698" t="s">
        <v>648</v>
      </c>
      <c r="J698" s="151">
        <v>18900</v>
      </c>
      <c r="K698" s="183">
        <v>1900</v>
      </c>
    </row>
    <row r="699" spans="1:11" x14ac:dyDescent="0.2">
      <c r="A699" t="s">
        <v>575</v>
      </c>
      <c r="B699">
        <v>8850</v>
      </c>
      <c r="C699" t="s">
        <v>648</v>
      </c>
      <c r="D699" t="s">
        <v>24</v>
      </c>
      <c r="E699">
        <v>8741</v>
      </c>
      <c r="F699" t="s">
        <v>939</v>
      </c>
      <c r="G699" t="s">
        <v>546</v>
      </c>
      <c r="H699">
        <v>4714</v>
      </c>
      <c r="I699" t="s">
        <v>648</v>
      </c>
      <c r="J699" s="151">
        <v>18900</v>
      </c>
      <c r="K699" s="183">
        <v>1900</v>
      </c>
    </row>
    <row r="700" spans="1:11" x14ac:dyDescent="0.2">
      <c r="A700" t="s">
        <v>575</v>
      </c>
      <c r="B700">
        <v>8850</v>
      </c>
      <c r="C700" t="s">
        <v>648</v>
      </c>
      <c r="D700" t="s">
        <v>24</v>
      </c>
      <c r="E700">
        <v>8742</v>
      </c>
      <c r="F700" t="s">
        <v>938</v>
      </c>
      <c r="G700" t="s">
        <v>546</v>
      </c>
      <c r="H700">
        <v>4714</v>
      </c>
      <c r="I700" t="s">
        <v>648</v>
      </c>
      <c r="J700" s="151">
        <v>18900</v>
      </c>
      <c r="K700" s="183">
        <v>1900</v>
      </c>
    </row>
    <row r="701" spans="1:11" x14ac:dyDescent="0.2">
      <c r="A701" t="s">
        <v>575</v>
      </c>
      <c r="B701">
        <v>8850</v>
      </c>
      <c r="C701" t="s">
        <v>648</v>
      </c>
      <c r="D701" t="s">
        <v>24</v>
      </c>
      <c r="E701">
        <v>8743</v>
      </c>
      <c r="F701" t="s">
        <v>937</v>
      </c>
      <c r="G701" t="s">
        <v>546</v>
      </c>
      <c r="H701">
        <v>4714</v>
      </c>
      <c r="I701" t="s">
        <v>648</v>
      </c>
      <c r="J701" s="151">
        <v>18900</v>
      </c>
      <c r="K701" s="183">
        <v>1900</v>
      </c>
    </row>
    <row r="702" spans="1:11" x14ac:dyDescent="0.2">
      <c r="A702" t="s">
        <v>575</v>
      </c>
      <c r="B702">
        <v>8850</v>
      </c>
      <c r="C702" t="s">
        <v>648</v>
      </c>
      <c r="D702" t="s">
        <v>24</v>
      </c>
      <c r="E702">
        <v>8744</v>
      </c>
      <c r="F702" t="s">
        <v>936</v>
      </c>
      <c r="G702" t="s">
        <v>546</v>
      </c>
      <c r="H702">
        <v>4714</v>
      </c>
      <c r="I702" t="s">
        <v>648</v>
      </c>
      <c r="J702" s="151">
        <v>18900</v>
      </c>
      <c r="K702" s="183">
        <v>1900</v>
      </c>
    </row>
    <row r="703" spans="1:11" x14ac:dyDescent="0.2">
      <c r="A703" t="s">
        <v>575</v>
      </c>
      <c r="B703">
        <v>8850</v>
      </c>
      <c r="C703" t="s">
        <v>648</v>
      </c>
      <c r="D703" t="s">
        <v>24</v>
      </c>
      <c r="E703">
        <v>8745</v>
      </c>
      <c r="F703" t="s">
        <v>935</v>
      </c>
      <c r="G703" t="s">
        <v>546</v>
      </c>
      <c r="H703">
        <v>4714</v>
      </c>
      <c r="I703" t="s">
        <v>648</v>
      </c>
      <c r="J703" s="151">
        <v>18900</v>
      </c>
      <c r="K703" s="183">
        <v>1900</v>
      </c>
    </row>
    <row r="704" spans="1:11" x14ac:dyDescent="0.2">
      <c r="A704" t="s">
        <v>575</v>
      </c>
      <c r="B704">
        <v>8850</v>
      </c>
      <c r="C704" t="s">
        <v>648</v>
      </c>
      <c r="D704" t="s">
        <v>24</v>
      </c>
      <c r="E704">
        <v>8746</v>
      </c>
      <c r="F704" t="s">
        <v>934</v>
      </c>
      <c r="G704" t="s">
        <v>546</v>
      </c>
      <c r="H704">
        <v>4714</v>
      </c>
      <c r="I704" t="s">
        <v>648</v>
      </c>
      <c r="J704" s="151">
        <v>18900</v>
      </c>
      <c r="K704" s="183">
        <v>1900</v>
      </c>
    </row>
    <row r="705" spans="1:11" x14ac:dyDescent="0.2">
      <c r="A705" t="s">
        <v>575</v>
      </c>
      <c r="B705">
        <v>8850</v>
      </c>
      <c r="C705" t="s">
        <v>648</v>
      </c>
      <c r="D705" t="s">
        <v>24</v>
      </c>
      <c r="E705">
        <v>9398</v>
      </c>
      <c r="F705" t="s">
        <v>649</v>
      </c>
      <c r="G705" t="s">
        <v>591</v>
      </c>
      <c r="H705">
        <v>4714</v>
      </c>
      <c r="I705" t="s">
        <v>648</v>
      </c>
      <c r="J705" s="151">
        <v>18900</v>
      </c>
      <c r="K705" s="183">
        <v>1900</v>
      </c>
    </row>
    <row r="706" spans="1:11" x14ac:dyDescent="0.2">
      <c r="A706" t="s">
        <v>575</v>
      </c>
      <c r="B706">
        <v>8851</v>
      </c>
      <c r="C706" t="s">
        <v>646</v>
      </c>
      <c r="D706" t="s">
        <v>922</v>
      </c>
      <c r="E706">
        <v>8747</v>
      </c>
      <c r="F706" t="s">
        <v>933</v>
      </c>
      <c r="G706" t="s">
        <v>556</v>
      </c>
      <c r="H706">
        <v>4708</v>
      </c>
      <c r="I706" t="s">
        <v>646</v>
      </c>
      <c r="J706" s="151">
        <v>13100</v>
      </c>
      <c r="K706" s="183">
        <v>1900</v>
      </c>
    </row>
    <row r="707" spans="1:11" x14ac:dyDescent="0.2">
      <c r="A707" t="s">
        <v>575</v>
      </c>
      <c r="B707">
        <v>8851</v>
      </c>
      <c r="C707" t="s">
        <v>646</v>
      </c>
      <c r="D707" t="s">
        <v>69</v>
      </c>
      <c r="E707">
        <v>8748</v>
      </c>
      <c r="F707" t="s">
        <v>932</v>
      </c>
      <c r="G707" t="s">
        <v>556</v>
      </c>
      <c r="H707">
        <v>4708</v>
      </c>
      <c r="I707" t="s">
        <v>646</v>
      </c>
      <c r="J707" s="151">
        <v>13100</v>
      </c>
      <c r="K707" s="183">
        <v>1900</v>
      </c>
    </row>
    <row r="708" spans="1:11" x14ac:dyDescent="0.2">
      <c r="A708" t="s">
        <v>575</v>
      </c>
      <c r="B708">
        <v>8851</v>
      </c>
      <c r="C708" t="s">
        <v>646</v>
      </c>
      <c r="D708" t="s">
        <v>24</v>
      </c>
      <c r="E708">
        <v>8749</v>
      </c>
      <c r="F708" t="s">
        <v>931</v>
      </c>
      <c r="G708" t="s">
        <v>556</v>
      </c>
      <c r="H708">
        <v>4708</v>
      </c>
      <c r="I708" t="s">
        <v>646</v>
      </c>
      <c r="J708" s="151">
        <v>13100</v>
      </c>
      <c r="K708" s="183">
        <v>1900</v>
      </c>
    </row>
    <row r="709" spans="1:11" x14ac:dyDescent="0.2">
      <c r="A709" t="s">
        <v>575</v>
      </c>
      <c r="B709">
        <v>8851</v>
      </c>
      <c r="C709" t="s">
        <v>646</v>
      </c>
      <c r="D709" t="s">
        <v>918</v>
      </c>
      <c r="E709">
        <v>8750</v>
      </c>
      <c r="F709" t="s">
        <v>930</v>
      </c>
      <c r="G709" t="s">
        <v>556</v>
      </c>
      <c r="H709">
        <v>4708</v>
      </c>
      <c r="I709" t="s">
        <v>646</v>
      </c>
      <c r="J709" s="151">
        <v>13100</v>
      </c>
      <c r="K709" s="183">
        <v>1900</v>
      </c>
    </row>
    <row r="710" spans="1:11" x14ac:dyDescent="0.2">
      <c r="A710" t="s">
        <v>575</v>
      </c>
      <c r="B710">
        <v>8851</v>
      </c>
      <c r="C710" t="s">
        <v>646</v>
      </c>
      <c r="D710" t="s">
        <v>24</v>
      </c>
      <c r="E710">
        <v>8751</v>
      </c>
      <c r="F710" t="s">
        <v>929</v>
      </c>
      <c r="G710" t="s">
        <v>569</v>
      </c>
      <c r="H710">
        <v>4708</v>
      </c>
      <c r="I710" t="s">
        <v>646</v>
      </c>
      <c r="J710" s="151">
        <v>13100</v>
      </c>
      <c r="K710" s="183">
        <v>1900</v>
      </c>
    </row>
    <row r="711" spans="1:11" x14ac:dyDescent="0.2">
      <c r="A711" t="s">
        <v>575</v>
      </c>
      <c r="B711">
        <v>8851</v>
      </c>
      <c r="C711" t="s">
        <v>646</v>
      </c>
      <c r="D711" t="s">
        <v>24</v>
      </c>
      <c r="E711">
        <v>8752</v>
      </c>
      <c r="F711" t="s">
        <v>928</v>
      </c>
      <c r="G711" t="s">
        <v>569</v>
      </c>
      <c r="H711">
        <v>4708</v>
      </c>
      <c r="I711" t="s">
        <v>646</v>
      </c>
      <c r="J711" s="151">
        <v>13100</v>
      </c>
      <c r="K711" s="183">
        <v>1900</v>
      </c>
    </row>
    <row r="712" spans="1:11" x14ac:dyDescent="0.2">
      <c r="A712" t="s">
        <v>575</v>
      </c>
      <c r="B712">
        <v>8851</v>
      </c>
      <c r="C712" t="s">
        <v>646</v>
      </c>
      <c r="D712" t="s">
        <v>69</v>
      </c>
      <c r="E712">
        <v>8753</v>
      </c>
      <c r="F712" t="s">
        <v>927</v>
      </c>
      <c r="G712" t="s">
        <v>580</v>
      </c>
      <c r="H712">
        <v>4708</v>
      </c>
      <c r="I712" t="s">
        <v>646</v>
      </c>
      <c r="J712" s="151">
        <v>13100</v>
      </c>
      <c r="K712" s="183">
        <v>1900</v>
      </c>
    </row>
    <row r="713" spans="1:11" x14ac:dyDescent="0.2">
      <c r="A713" t="s">
        <v>575</v>
      </c>
      <c r="B713">
        <v>8851</v>
      </c>
      <c r="C713" t="s">
        <v>646</v>
      </c>
      <c r="D713" t="s">
        <v>922</v>
      </c>
      <c r="E713">
        <v>8754</v>
      </c>
      <c r="F713" t="s">
        <v>926</v>
      </c>
      <c r="G713" t="s">
        <v>580</v>
      </c>
      <c r="H713">
        <v>4708</v>
      </c>
      <c r="I713" t="s">
        <v>646</v>
      </c>
      <c r="J713" s="151">
        <v>13100</v>
      </c>
      <c r="K713" s="183">
        <v>1900</v>
      </c>
    </row>
    <row r="714" spans="1:11" x14ac:dyDescent="0.2">
      <c r="A714" t="s">
        <v>575</v>
      </c>
      <c r="B714">
        <v>8851</v>
      </c>
      <c r="C714" t="s">
        <v>646</v>
      </c>
      <c r="D714" t="s">
        <v>69</v>
      </c>
      <c r="E714">
        <v>8755</v>
      </c>
      <c r="F714" t="s">
        <v>925</v>
      </c>
      <c r="G714" t="s">
        <v>580</v>
      </c>
      <c r="H714">
        <v>4708</v>
      </c>
      <c r="I714" t="s">
        <v>646</v>
      </c>
      <c r="J714" s="151">
        <v>13100</v>
      </c>
      <c r="K714" s="183">
        <v>1900</v>
      </c>
    </row>
    <row r="715" spans="1:11" x14ac:dyDescent="0.2">
      <c r="A715" t="s">
        <v>575</v>
      </c>
      <c r="B715">
        <v>8851</v>
      </c>
      <c r="C715" t="s">
        <v>646</v>
      </c>
      <c r="D715" t="s">
        <v>922</v>
      </c>
      <c r="E715">
        <v>8756</v>
      </c>
      <c r="F715" t="s">
        <v>924</v>
      </c>
      <c r="G715" t="s">
        <v>580</v>
      </c>
      <c r="H715">
        <v>4708</v>
      </c>
      <c r="I715" t="s">
        <v>646</v>
      </c>
      <c r="J715" s="151">
        <v>13100</v>
      </c>
      <c r="K715" s="183">
        <v>1900</v>
      </c>
    </row>
    <row r="716" spans="1:11" x14ac:dyDescent="0.2">
      <c r="A716" t="s">
        <v>575</v>
      </c>
      <c r="B716">
        <v>8851</v>
      </c>
      <c r="C716" t="s">
        <v>646</v>
      </c>
      <c r="D716" t="s">
        <v>69</v>
      </c>
      <c r="E716">
        <v>8757</v>
      </c>
      <c r="F716" t="s">
        <v>923</v>
      </c>
      <c r="G716" t="s">
        <v>580</v>
      </c>
      <c r="H716">
        <v>4708</v>
      </c>
      <c r="I716" t="s">
        <v>646</v>
      </c>
      <c r="J716" s="151">
        <v>13100</v>
      </c>
      <c r="K716" s="183">
        <v>1900</v>
      </c>
    </row>
    <row r="717" spans="1:11" x14ac:dyDescent="0.2">
      <c r="A717" t="s">
        <v>575</v>
      </c>
      <c r="B717">
        <v>8851</v>
      </c>
      <c r="C717" t="s">
        <v>646</v>
      </c>
      <c r="D717" t="s">
        <v>922</v>
      </c>
      <c r="E717">
        <v>8758</v>
      </c>
      <c r="F717" t="s">
        <v>921</v>
      </c>
      <c r="G717" t="s">
        <v>580</v>
      </c>
      <c r="H717">
        <v>4708</v>
      </c>
      <c r="I717" t="s">
        <v>646</v>
      </c>
      <c r="J717" s="151">
        <v>13100</v>
      </c>
      <c r="K717" s="183">
        <v>1900</v>
      </c>
    </row>
    <row r="718" spans="1:11" x14ac:dyDescent="0.2">
      <c r="A718" t="s">
        <v>575</v>
      </c>
      <c r="B718">
        <v>8851</v>
      </c>
      <c r="C718" t="s">
        <v>646</v>
      </c>
      <c r="D718" t="s">
        <v>918</v>
      </c>
      <c r="E718">
        <v>8759</v>
      </c>
      <c r="F718" t="s">
        <v>920</v>
      </c>
      <c r="G718" t="s">
        <v>580</v>
      </c>
      <c r="H718">
        <v>4708</v>
      </c>
      <c r="I718" t="s">
        <v>646</v>
      </c>
      <c r="J718" s="151">
        <v>13100</v>
      </c>
      <c r="K718" s="183">
        <v>1900</v>
      </c>
    </row>
    <row r="719" spans="1:11" x14ac:dyDescent="0.2">
      <c r="A719" t="s">
        <v>575</v>
      </c>
      <c r="B719">
        <v>8851</v>
      </c>
      <c r="C719" t="s">
        <v>646</v>
      </c>
      <c r="D719" t="s">
        <v>918</v>
      </c>
      <c r="E719">
        <v>8760</v>
      </c>
      <c r="F719" t="s">
        <v>918</v>
      </c>
      <c r="G719" t="s">
        <v>580</v>
      </c>
      <c r="H719">
        <v>4708</v>
      </c>
      <c r="I719" t="s">
        <v>646</v>
      </c>
      <c r="J719" s="151">
        <v>13100</v>
      </c>
      <c r="K719" s="183">
        <v>1900</v>
      </c>
    </row>
    <row r="720" spans="1:11" x14ac:dyDescent="0.2">
      <c r="A720" t="s">
        <v>575</v>
      </c>
      <c r="B720">
        <v>8851</v>
      </c>
      <c r="C720" t="s">
        <v>646</v>
      </c>
      <c r="D720" t="s">
        <v>918</v>
      </c>
      <c r="E720">
        <v>8761</v>
      </c>
      <c r="F720" t="s">
        <v>919</v>
      </c>
      <c r="G720" t="s">
        <v>580</v>
      </c>
      <c r="H720">
        <v>4708</v>
      </c>
      <c r="I720" t="s">
        <v>646</v>
      </c>
      <c r="J720" s="151">
        <v>13100</v>
      </c>
      <c r="K720" s="183">
        <v>1900</v>
      </c>
    </row>
    <row r="721" spans="1:11" x14ac:dyDescent="0.2">
      <c r="A721" t="s">
        <v>575</v>
      </c>
      <c r="B721">
        <v>8851</v>
      </c>
      <c r="C721" t="s">
        <v>646</v>
      </c>
      <c r="D721" t="s">
        <v>918</v>
      </c>
      <c r="E721">
        <v>8762</v>
      </c>
      <c r="F721" t="s">
        <v>917</v>
      </c>
      <c r="G721" t="s">
        <v>580</v>
      </c>
      <c r="H721">
        <v>4708</v>
      </c>
      <c r="I721" t="s">
        <v>646</v>
      </c>
      <c r="J721" s="151">
        <v>13100</v>
      </c>
      <c r="K721" s="183">
        <v>1900</v>
      </c>
    </row>
    <row r="722" spans="1:11" x14ac:dyDescent="0.2">
      <c r="A722" t="s">
        <v>575</v>
      </c>
      <c r="B722">
        <v>8851</v>
      </c>
      <c r="C722" t="s">
        <v>646</v>
      </c>
      <c r="D722" t="s">
        <v>24</v>
      </c>
      <c r="E722">
        <v>8763</v>
      </c>
      <c r="F722" t="s">
        <v>916</v>
      </c>
      <c r="G722" t="s">
        <v>546</v>
      </c>
      <c r="H722">
        <v>4708</v>
      </c>
      <c r="I722" t="s">
        <v>646</v>
      </c>
      <c r="J722" s="151">
        <v>13100</v>
      </c>
      <c r="K722" s="183">
        <v>1900</v>
      </c>
    </row>
    <row r="723" spans="1:11" x14ac:dyDescent="0.2">
      <c r="A723" t="s">
        <v>575</v>
      </c>
      <c r="B723">
        <v>8851</v>
      </c>
      <c r="C723" t="s">
        <v>646</v>
      </c>
      <c r="D723" t="s">
        <v>24</v>
      </c>
      <c r="E723">
        <v>8764</v>
      </c>
      <c r="F723" t="s">
        <v>915</v>
      </c>
      <c r="G723" t="s">
        <v>546</v>
      </c>
      <c r="H723">
        <v>4708</v>
      </c>
      <c r="I723" t="s">
        <v>646</v>
      </c>
      <c r="J723" s="151">
        <v>13100</v>
      </c>
      <c r="K723" s="183">
        <v>1900</v>
      </c>
    </row>
    <row r="724" spans="1:11" x14ac:dyDescent="0.2">
      <c r="A724" t="s">
        <v>575</v>
      </c>
      <c r="B724">
        <v>8851</v>
      </c>
      <c r="C724" t="s">
        <v>646</v>
      </c>
      <c r="D724" t="s">
        <v>24</v>
      </c>
      <c r="E724">
        <v>8765</v>
      </c>
      <c r="F724" t="s">
        <v>914</v>
      </c>
      <c r="G724" t="s">
        <v>546</v>
      </c>
      <c r="H724">
        <v>4708</v>
      </c>
      <c r="I724" t="s">
        <v>646</v>
      </c>
      <c r="J724" s="151">
        <v>13100</v>
      </c>
      <c r="K724" s="183">
        <v>1900</v>
      </c>
    </row>
    <row r="725" spans="1:11" x14ac:dyDescent="0.2">
      <c r="A725" t="s">
        <v>575</v>
      </c>
      <c r="B725">
        <v>8851</v>
      </c>
      <c r="C725" t="s">
        <v>646</v>
      </c>
      <c r="D725" t="s">
        <v>24</v>
      </c>
      <c r="E725">
        <v>8766</v>
      </c>
      <c r="F725" t="s">
        <v>913</v>
      </c>
      <c r="G725" t="s">
        <v>546</v>
      </c>
      <c r="H725">
        <v>4708</v>
      </c>
      <c r="I725" t="s">
        <v>646</v>
      </c>
      <c r="J725" s="151">
        <v>13100</v>
      </c>
      <c r="K725" s="183">
        <v>1900</v>
      </c>
    </row>
    <row r="726" spans="1:11" x14ac:dyDescent="0.2">
      <c r="A726" t="s">
        <v>575</v>
      </c>
      <c r="B726">
        <v>8851</v>
      </c>
      <c r="C726" t="s">
        <v>646</v>
      </c>
      <c r="D726" t="s">
        <v>24</v>
      </c>
      <c r="E726">
        <v>8767</v>
      </c>
      <c r="F726" t="s">
        <v>912</v>
      </c>
      <c r="G726" t="s">
        <v>546</v>
      </c>
      <c r="H726">
        <v>4708</v>
      </c>
      <c r="I726" t="s">
        <v>646</v>
      </c>
      <c r="J726" s="151">
        <v>13100</v>
      </c>
      <c r="K726" s="183">
        <v>1900</v>
      </c>
    </row>
    <row r="727" spans="1:11" x14ac:dyDescent="0.2">
      <c r="A727" t="s">
        <v>575</v>
      </c>
      <c r="B727">
        <v>8851</v>
      </c>
      <c r="C727" t="s">
        <v>646</v>
      </c>
      <c r="D727" t="s">
        <v>24</v>
      </c>
      <c r="E727">
        <v>8768</v>
      </c>
      <c r="F727" t="s">
        <v>911</v>
      </c>
      <c r="G727" t="s">
        <v>546</v>
      </c>
      <c r="H727">
        <v>4708</v>
      </c>
      <c r="I727" t="s">
        <v>646</v>
      </c>
      <c r="J727" s="151">
        <v>13100</v>
      </c>
      <c r="K727" s="183">
        <v>1900</v>
      </c>
    </row>
    <row r="728" spans="1:11" x14ac:dyDescent="0.2">
      <c r="A728" t="s">
        <v>575</v>
      </c>
      <c r="B728">
        <v>8851</v>
      </c>
      <c r="C728" t="s">
        <v>646</v>
      </c>
      <c r="D728" t="s">
        <v>24</v>
      </c>
      <c r="E728">
        <v>8769</v>
      </c>
      <c r="F728" t="s">
        <v>910</v>
      </c>
      <c r="G728" t="s">
        <v>546</v>
      </c>
      <c r="H728">
        <v>4708</v>
      </c>
      <c r="I728" t="s">
        <v>646</v>
      </c>
      <c r="J728" s="151">
        <v>13100</v>
      </c>
      <c r="K728" s="183">
        <v>1900</v>
      </c>
    </row>
    <row r="729" spans="1:11" x14ac:dyDescent="0.2">
      <c r="A729" t="s">
        <v>575</v>
      </c>
      <c r="B729">
        <v>8851</v>
      </c>
      <c r="C729" t="s">
        <v>646</v>
      </c>
      <c r="D729" t="s">
        <v>24</v>
      </c>
      <c r="E729">
        <v>8770</v>
      </c>
      <c r="F729" t="s">
        <v>909</v>
      </c>
      <c r="G729" t="s">
        <v>546</v>
      </c>
      <c r="H729">
        <v>4708</v>
      </c>
      <c r="I729" t="s">
        <v>646</v>
      </c>
      <c r="J729" s="151">
        <v>13100</v>
      </c>
      <c r="K729" s="183">
        <v>1900</v>
      </c>
    </row>
    <row r="730" spans="1:11" x14ac:dyDescent="0.2">
      <c r="A730" t="s">
        <v>575</v>
      </c>
      <c r="B730">
        <v>8851</v>
      </c>
      <c r="C730" t="s">
        <v>646</v>
      </c>
      <c r="D730" t="s">
        <v>24</v>
      </c>
      <c r="E730">
        <v>9399</v>
      </c>
      <c r="F730" t="s">
        <v>647</v>
      </c>
      <c r="G730" t="s">
        <v>591</v>
      </c>
      <c r="H730">
        <v>4708</v>
      </c>
      <c r="I730" t="s">
        <v>646</v>
      </c>
      <c r="J730" s="151">
        <v>13100</v>
      </c>
      <c r="K730" s="183">
        <v>1900</v>
      </c>
    </row>
    <row r="731" spans="1:11" x14ac:dyDescent="0.2">
      <c r="A731" t="s">
        <v>575</v>
      </c>
      <c r="B731">
        <v>8852</v>
      </c>
      <c r="C731" t="s">
        <v>534</v>
      </c>
      <c r="D731" t="s">
        <v>24</v>
      </c>
      <c r="E731">
        <v>8771</v>
      </c>
      <c r="F731" t="s">
        <v>908</v>
      </c>
      <c r="G731" t="s">
        <v>556</v>
      </c>
      <c r="H731">
        <v>66</v>
      </c>
      <c r="I731" t="s">
        <v>534</v>
      </c>
      <c r="J731" s="151">
        <v>13100</v>
      </c>
      <c r="K731" s="183">
        <v>1900</v>
      </c>
    </row>
    <row r="732" spans="1:11" x14ac:dyDescent="0.2">
      <c r="A732" t="s">
        <v>575</v>
      </c>
      <c r="B732">
        <v>8852</v>
      </c>
      <c r="C732" t="s">
        <v>534</v>
      </c>
      <c r="D732" t="s">
        <v>24</v>
      </c>
      <c r="E732">
        <v>8772</v>
      </c>
      <c r="F732" t="s">
        <v>907</v>
      </c>
      <c r="G732" t="s">
        <v>569</v>
      </c>
      <c r="H732">
        <v>66</v>
      </c>
      <c r="I732" t="s">
        <v>534</v>
      </c>
      <c r="J732" s="151">
        <v>13100</v>
      </c>
      <c r="K732" s="183">
        <v>1900</v>
      </c>
    </row>
    <row r="733" spans="1:11" x14ac:dyDescent="0.2">
      <c r="A733" t="s">
        <v>575</v>
      </c>
      <c r="B733">
        <v>8852</v>
      </c>
      <c r="C733" t="s">
        <v>534</v>
      </c>
      <c r="D733" t="s">
        <v>24</v>
      </c>
      <c r="E733">
        <v>8773</v>
      </c>
      <c r="F733" t="s">
        <v>906</v>
      </c>
      <c r="G733" t="s">
        <v>569</v>
      </c>
      <c r="H733">
        <v>66</v>
      </c>
      <c r="I733" t="s">
        <v>534</v>
      </c>
      <c r="J733" s="151">
        <v>13100</v>
      </c>
      <c r="K733" s="183">
        <v>1900</v>
      </c>
    </row>
    <row r="734" spans="1:11" x14ac:dyDescent="0.2">
      <c r="A734" t="s">
        <v>575</v>
      </c>
      <c r="B734">
        <v>8852</v>
      </c>
      <c r="C734" t="s">
        <v>534</v>
      </c>
      <c r="D734" t="s">
        <v>24</v>
      </c>
      <c r="E734">
        <v>8774</v>
      </c>
      <c r="F734" t="s">
        <v>905</v>
      </c>
      <c r="G734" t="s">
        <v>569</v>
      </c>
      <c r="H734">
        <v>66</v>
      </c>
      <c r="I734" t="s">
        <v>534</v>
      </c>
      <c r="J734" s="151">
        <v>13100</v>
      </c>
      <c r="K734" s="183">
        <v>1900</v>
      </c>
    </row>
    <row r="735" spans="1:11" x14ac:dyDescent="0.2">
      <c r="A735" t="s">
        <v>575</v>
      </c>
      <c r="B735">
        <v>8852</v>
      </c>
      <c r="C735" t="s">
        <v>534</v>
      </c>
      <c r="D735" t="s">
        <v>24</v>
      </c>
      <c r="E735">
        <v>8775</v>
      </c>
      <c r="F735" t="s">
        <v>904</v>
      </c>
      <c r="G735" t="s">
        <v>569</v>
      </c>
      <c r="H735">
        <v>66</v>
      </c>
      <c r="I735" t="s">
        <v>534</v>
      </c>
      <c r="J735" s="151">
        <v>13100</v>
      </c>
      <c r="K735" s="183">
        <v>1900</v>
      </c>
    </row>
    <row r="736" spans="1:11" x14ac:dyDescent="0.2">
      <c r="A736" t="s">
        <v>575</v>
      </c>
      <c r="B736">
        <v>8852</v>
      </c>
      <c r="C736" t="s">
        <v>534</v>
      </c>
      <c r="D736" t="s">
        <v>24</v>
      </c>
      <c r="E736">
        <v>8776</v>
      </c>
      <c r="F736" t="s">
        <v>903</v>
      </c>
      <c r="G736" t="s">
        <v>569</v>
      </c>
      <c r="H736">
        <v>66</v>
      </c>
      <c r="I736" t="s">
        <v>534</v>
      </c>
      <c r="J736" s="151">
        <v>13100</v>
      </c>
      <c r="K736" s="183">
        <v>1900</v>
      </c>
    </row>
    <row r="737" spans="1:11" x14ac:dyDescent="0.2">
      <c r="A737" t="s">
        <v>575</v>
      </c>
      <c r="B737">
        <v>8852</v>
      </c>
      <c r="C737" t="s">
        <v>534</v>
      </c>
      <c r="D737" t="s">
        <v>24</v>
      </c>
      <c r="E737">
        <v>8777</v>
      </c>
      <c r="F737" t="s">
        <v>902</v>
      </c>
      <c r="G737" t="s">
        <v>569</v>
      </c>
      <c r="H737">
        <v>66</v>
      </c>
      <c r="I737" t="s">
        <v>534</v>
      </c>
      <c r="J737" s="151">
        <v>13100</v>
      </c>
      <c r="K737" s="183">
        <v>1900</v>
      </c>
    </row>
    <row r="738" spans="1:11" x14ac:dyDescent="0.2">
      <c r="A738" t="s">
        <v>575</v>
      </c>
      <c r="B738">
        <v>8852</v>
      </c>
      <c r="C738" t="s">
        <v>534</v>
      </c>
      <c r="D738" t="s">
        <v>24</v>
      </c>
      <c r="E738">
        <v>8778</v>
      </c>
      <c r="F738" t="s">
        <v>901</v>
      </c>
      <c r="G738" t="s">
        <v>546</v>
      </c>
      <c r="H738">
        <v>66</v>
      </c>
      <c r="I738" t="s">
        <v>534</v>
      </c>
      <c r="J738" s="151">
        <v>13100</v>
      </c>
      <c r="K738" s="183">
        <v>1900</v>
      </c>
    </row>
    <row r="739" spans="1:11" x14ac:dyDescent="0.2">
      <c r="A739" t="s">
        <v>575</v>
      </c>
      <c r="B739">
        <v>8852</v>
      </c>
      <c r="C739" t="s">
        <v>534</v>
      </c>
      <c r="D739" t="s">
        <v>24</v>
      </c>
      <c r="E739">
        <v>9400</v>
      </c>
      <c r="F739" t="s">
        <v>645</v>
      </c>
      <c r="G739" t="s">
        <v>591</v>
      </c>
      <c r="H739">
        <v>66</v>
      </c>
      <c r="I739" t="s">
        <v>534</v>
      </c>
      <c r="J739" s="151">
        <v>13100</v>
      </c>
      <c r="K739" s="183">
        <v>1900</v>
      </c>
    </row>
    <row r="740" spans="1:11" x14ac:dyDescent="0.2">
      <c r="A740" t="s">
        <v>575</v>
      </c>
      <c r="B740">
        <v>8853</v>
      </c>
      <c r="C740" t="s">
        <v>643</v>
      </c>
      <c r="D740" t="s">
        <v>24</v>
      </c>
      <c r="E740">
        <v>8779</v>
      </c>
      <c r="F740" t="s">
        <v>900</v>
      </c>
      <c r="G740" t="s">
        <v>556</v>
      </c>
      <c r="H740">
        <v>4713</v>
      </c>
      <c r="I740" t="s">
        <v>643</v>
      </c>
      <c r="J740" s="151">
        <v>26600</v>
      </c>
      <c r="K740" s="183">
        <v>1900</v>
      </c>
    </row>
    <row r="741" spans="1:11" x14ac:dyDescent="0.2">
      <c r="A741" t="s">
        <v>575</v>
      </c>
      <c r="B741">
        <v>8853</v>
      </c>
      <c r="C741" t="s">
        <v>643</v>
      </c>
      <c r="D741" t="s">
        <v>24</v>
      </c>
      <c r="E741">
        <v>8780</v>
      </c>
      <c r="F741" t="s">
        <v>899</v>
      </c>
      <c r="G741" t="s">
        <v>569</v>
      </c>
      <c r="H741">
        <v>4713</v>
      </c>
      <c r="I741" t="s">
        <v>643</v>
      </c>
      <c r="J741" s="151">
        <v>26600</v>
      </c>
      <c r="K741" s="183">
        <v>1900</v>
      </c>
    </row>
    <row r="742" spans="1:11" x14ac:dyDescent="0.2">
      <c r="A742" t="s">
        <v>575</v>
      </c>
      <c r="B742">
        <v>8853</v>
      </c>
      <c r="C742" t="s">
        <v>643</v>
      </c>
      <c r="D742" t="s">
        <v>24</v>
      </c>
      <c r="E742">
        <v>8781</v>
      </c>
      <c r="F742" t="s">
        <v>898</v>
      </c>
      <c r="G742" t="s">
        <v>569</v>
      </c>
      <c r="H742">
        <v>4713</v>
      </c>
      <c r="I742" t="s">
        <v>643</v>
      </c>
      <c r="J742" s="151">
        <v>26600</v>
      </c>
      <c r="K742" s="183">
        <v>1900</v>
      </c>
    </row>
    <row r="743" spans="1:11" x14ac:dyDescent="0.2">
      <c r="A743" t="s">
        <v>575</v>
      </c>
      <c r="B743">
        <v>8853</v>
      </c>
      <c r="C743" t="s">
        <v>643</v>
      </c>
      <c r="D743" t="s">
        <v>24</v>
      </c>
      <c r="E743">
        <v>8782</v>
      </c>
      <c r="F743" t="s">
        <v>897</v>
      </c>
      <c r="G743" t="s">
        <v>569</v>
      </c>
      <c r="H743">
        <v>4713</v>
      </c>
      <c r="I743" t="s">
        <v>643</v>
      </c>
      <c r="J743" s="151">
        <v>26600</v>
      </c>
      <c r="K743" s="183">
        <v>1900</v>
      </c>
    </row>
    <row r="744" spans="1:11" x14ac:dyDescent="0.2">
      <c r="A744" t="s">
        <v>575</v>
      </c>
      <c r="B744">
        <v>8853</v>
      </c>
      <c r="C744" t="s">
        <v>643</v>
      </c>
      <c r="D744" t="s">
        <v>24</v>
      </c>
      <c r="E744">
        <v>8783</v>
      </c>
      <c r="F744" t="s">
        <v>896</v>
      </c>
      <c r="G744" t="s">
        <v>546</v>
      </c>
      <c r="H744">
        <v>4713</v>
      </c>
      <c r="I744" t="s">
        <v>643</v>
      </c>
      <c r="J744" s="151">
        <v>26600</v>
      </c>
      <c r="K744" s="183">
        <v>1900</v>
      </c>
    </row>
    <row r="745" spans="1:11" x14ac:dyDescent="0.2">
      <c r="A745" t="s">
        <v>575</v>
      </c>
      <c r="B745">
        <v>8853</v>
      </c>
      <c r="C745" t="s">
        <v>643</v>
      </c>
      <c r="D745" t="s">
        <v>24</v>
      </c>
      <c r="E745">
        <v>8784</v>
      </c>
      <c r="F745" t="s">
        <v>895</v>
      </c>
      <c r="G745" t="s">
        <v>546</v>
      </c>
      <c r="H745">
        <v>4713</v>
      </c>
      <c r="I745" t="s">
        <v>643</v>
      </c>
      <c r="J745" s="151">
        <v>26600</v>
      </c>
      <c r="K745" s="183">
        <v>1900</v>
      </c>
    </row>
    <row r="746" spans="1:11" x14ac:dyDescent="0.2">
      <c r="A746" t="s">
        <v>575</v>
      </c>
      <c r="B746">
        <v>8853</v>
      </c>
      <c r="C746" t="s">
        <v>643</v>
      </c>
      <c r="D746" t="s">
        <v>24</v>
      </c>
      <c r="E746">
        <v>8785</v>
      </c>
      <c r="F746" t="s">
        <v>894</v>
      </c>
      <c r="G746" t="s">
        <v>546</v>
      </c>
      <c r="H746">
        <v>4713</v>
      </c>
      <c r="I746" t="s">
        <v>643</v>
      </c>
      <c r="J746" s="151">
        <v>26600</v>
      </c>
      <c r="K746" s="183">
        <v>1900</v>
      </c>
    </row>
    <row r="747" spans="1:11" x14ac:dyDescent="0.2">
      <c r="A747" t="s">
        <v>575</v>
      </c>
      <c r="B747">
        <v>8853</v>
      </c>
      <c r="C747" t="s">
        <v>643</v>
      </c>
      <c r="D747" t="s">
        <v>24</v>
      </c>
      <c r="E747">
        <v>8786</v>
      </c>
      <c r="F747" t="s">
        <v>893</v>
      </c>
      <c r="G747" t="s">
        <v>546</v>
      </c>
      <c r="H747">
        <v>4713</v>
      </c>
      <c r="I747" t="s">
        <v>643</v>
      </c>
      <c r="J747" s="151">
        <v>26600</v>
      </c>
      <c r="K747" s="183">
        <v>1900</v>
      </c>
    </row>
    <row r="748" spans="1:11" x14ac:dyDescent="0.2">
      <c r="A748" t="s">
        <v>575</v>
      </c>
      <c r="B748">
        <v>8853</v>
      </c>
      <c r="C748" t="s">
        <v>643</v>
      </c>
      <c r="D748" t="s">
        <v>24</v>
      </c>
      <c r="E748">
        <v>8787</v>
      </c>
      <c r="F748" t="s">
        <v>892</v>
      </c>
      <c r="G748" t="s">
        <v>546</v>
      </c>
      <c r="H748">
        <v>4713</v>
      </c>
      <c r="I748" t="s">
        <v>643</v>
      </c>
      <c r="J748" s="151">
        <v>26600</v>
      </c>
      <c r="K748" s="183">
        <v>1900</v>
      </c>
    </row>
    <row r="749" spans="1:11" x14ac:dyDescent="0.2">
      <c r="A749" t="s">
        <v>575</v>
      </c>
      <c r="B749">
        <v>8853</v>
      </c>
      <c r="C749" t="s">
        <v>643</v>
      </c>
      <c r="D749" t="s">
        <v>24</v>
      </c>
      <c r="E749">
        <v>8788</v>
      </c>
      <c r="F749" t="s">
        <v>891</v>
      </c>
      <c r="G749" t="s">
        <v>546</v>
      </c>
      <c r="H749">
        <v>4713</v>
      </c>
      <c r="I749" t="s">
        <v>643</v>
      </c>
      <c r="J749" s="151">
        <v>26600</v>
      </c>
      <c r="K749" s="183">
        <v>1900</v>
      </c>
    </row>
    <row r="750" spans="1:11" x14ac:dyDescent="0.2">
      <c r="A750" t="s">
        <v>575</v>
      </c>
      <c r="B750">
        <v>8853</v>
      </c>
      <c r="C750" t="s">
        <v>643</v>
      </c>
      <c r="D750" t="s">
        <v>24</v>
      </c>
      <c r="E750">
        <v>8789</v>
      </c>
      <c r="F750" t="s">
        <v>890</v>
      </c>
      <c r="G750" t="s">
        <v>546</v>
      </c>
      <c r="H750">
        <v>4713</v>
      </c>
      <c r="I750" t="s">
        <v>643</v>
      </c>
      <c r="J750" s="151">
        <v>26600</v>
      </c>
      <c r="K750" s="183">
        <v>1900</v>
      </c>
    </row>
    <row r="751" spans="1:11" x14ac:dyDescent="0.2">
      <c r="A751" t="s">
        <v>575</v>
      </c>
      <c r="B751">
        <v>8853</v>
      </c>
      <c r="C751" t="s">
        <v>643</v>
      </c>
      <c r="D751" t="s">
        <v>24</v>
      </c>
      <c r="E751">
        <v>8790</v>
      </c>
      <c r="F751" t="s">
        <v>889</v>
      </c>
      <c r="G751" t="s">
        <v>546</v>
      </c>
      <c r="H751">
        <v>4713</v>
      </c>
      <c r="I751" t="s">
        <v>643</v>
      </c>
      <c r="J751" s="151">
        <v>26600</v>
      </c>
      <c r="K751" s="183">
        <v>1900</v>
      </c>
    </row>
    <row r="752" spans="1:11" x14ac:dyDescent="0.2">
      <c r="A752" t="s">
        <v>575</v>
      </c>
      <c r="B752">
        <v>8853</v>
      </c>
      <c r="C752" t="s">
        <v>643</v>
      </c>
      <c r="D752" t="s">
        <v>24</v>
      </c>
      <c r="E752">
        <v>9401</v>
      </c>
      <c r="F752" t="s">
        <v>644</v>
      </c>
      <c r="G752" t="s">
        <v>591</v>
      </c>
      <c r="H752">
        <v>4713</v>
      </c>
      <c r="I752" t="s">
        <v>643</v>
      </c>
      <c r="J752" s="151">
        <v>26600</v>
      </c>
      <c r="K752" s="183">
        <v>1900</v>
      </c>
    </row>
    <row r="753" spans="1:11" x14ac:dyDescent="0.2">
      <c r="A753" t="s">
        <v>575</v>
      </c>
      <c r="B753">
        <v>8854</v>
      </c>
      <c r="C753" t="s">
        <v>590</v>
      </c>
      <c r="D753" t="s">
        <v>24</v>
      </c>
      <c r="E753">
        <v>9482</v>
      </c>
      <c r="F753" t="s">
        <v>604</v>
      </c>
      <c r="G753" t="s">
        <v>569</v>
      </c>
      <c r="H753">
        <v>4547</v>
      </c>
      <c r="I753" t="s">
        <v>590</v>
      </c>
      <c r="J753" s="151">
        <v>18900</v>
      </c>
      <c r="K753" s="183">
        <v>1900</v>
      </c>
    </row>
    <row r="754" spans="1:11" x14ac:dyDescent="0.2">
      <c r="A754" t="s">
        <v>575</v>
      </c>
      <c r="B754">
        <v>8854</v>
      </c>
      <c r="C754" t="s">
        <v>590</v>
      </c>
      <c r="D754" t="s">
        <v>24</v>
      </c>
      <c r="E754">
        <v>9483</v>
      </c>
      <c r="F754" t="s">
        <v>603</v>
      </c>
      <c r="G754" t="s">
        <v>569</v>
      </c>
      <c r="H754">
        <v>4547</v>
      </c>
      <c r="I754" t="s">
        <v>590</v>
      </c>
      <c r="J754" s="151">
        <v>18900</v>
      </c>
      <c r="K754" s="183">
        <v>1900</v>
      </c>
    </row>
    <row r="755" spans="1:11" x14ac:dyDescent="0.2">
      <c r="A755" t="s">
        <v>575</v>
      </c>
      <c r="B755">
        <v>8854</v>
      </c>
      <c r="C755" t="s">
        <v>590</v>
      </c>
      <c r="D755" t="s">
        <v>24</v>
      </c>
      <c r="E755">
        <v>9484</v>
      </c>
      <c r="F755" t="s">
        <v>602</v>
      </c>
      <c r="G755" t="s">
        <v>569</v>
      </c>
      <c r="H755">
        <v>4547</v>
      </c>
      <c r="I755" t="s">
        <v>590</v>
      </c>
      <c r="J755" s="151">
        <v>18900</v>
      </c>
      <c r="K755" s="183">
        <v>1900</v>
      </c>
    </row>
    <row r="756" spans="1:11" x14ac:dyDescent="0.2">
      <c r="A756" t="s">
        <v>575</v>
      </c>
      <c r="B756">
        <v>8854</v>
      </c>
      <c r="C756" t="s">
        <v>590</v>
      </c>
      <c r="D756" t="s">
        <v>24</v>
      </c>
      <c r="E756">
        <v>9485</v>
      </c>
      <c r="F756" t="s">
        <v>601</v>
      </c>
      <c r="G756" t="s">
        <v>569</v>
      </c>
      <c r="H756">
        <v>4547</v>
      </c>
      <c r="I756" t="s">
        <v>590</v>
      </c>
      <c r="J756" s="151">
        <v>18900</v>
      </c>
      <c r="K756" s="183">
        <v>1900</v>
      </c>
    </row>
    <row r="757" spans="1:11" x14ac:dyDescent="0.2">
      <c r="A757" t="s">
        <v>575</v>
      </c>
      <c r="B757">
        <v>8854</v>
      </c>
      <c r="C757" t="s">
        <v>590</v>
      </c>
      <c r="D757" t="s">
        <v>24</v>
      </c>
      <c r="E757">
        <v>9486</v>
      </c>
      <c r="F757" t="s">
        <v>600</v>
      </c>
      <c r="G757" t="s">
        <v>569</v>
      </c>
      <c r="H757">
        <v>4547</v>
      </c>
      <c r="I757" t="s">
        <v>590</v>
      </c>
      <c r="J757" s="151">
        <v>18900</v>
      </c>
      <c r="K757" s="183">
        <v>1900</v>
      </c>
    </row>
    <row r="758" spans="1:11" x14ac:dyDescent="0.2">
      <c r="A758" t="s">
        <v>575</v>
      </c>
      <c r="B758">
        <v>8854</v>
      </c>
      <c r="C758" t="s">
        <v>590</v>
      </c>
      <c r="D758" t="s">
        <v>24</v>
      </c>
      <c r="E758">
        <v>9487</v>
      </c>
      <c r="F758" t="s">
        <v>599</v>
      </c>
      <c r="G758" t="s">
        <v>546</v>
      </c>
      <c r="H758">
        <v>4547</v>
      </c>
      <c r="I758" t="s">
        <v>590</v>
      </c>
      <c r="J758" s="151">
        <v>18900</v>
      </c>
      <c r="K758" s="183">
        <v>1900</v>
      </c>
    </row>
    <row r="759" spans="1:11" x14ac:dyDescent="0.2">
      <c r="A759" t="s">
        <v>575</v>
      </c>
      <c r="B759">
        <v>8854</v>
      </c>
      <c r="C759" t="s">
        <v>590</v>
      </c>
      <c r="D759" t="s">
        <v>24</v>
      </c>
      <c r="E759">
        <v>9488</v>
      </c>
      <c r="F759" t="s">
        <v>598</v>
      </c>
      <c r="G759" t="s">
        <v>556</v>
      </c>
      <c r="H759">
        <v>4547</v>
      </c>
      <c r="I759" t="s">
        <v>590</v>
      </c>
      <c r="J759" s="151">
        <v>18900</v>
      </c>
      <c r="K759" s="183">
        <v>1900</v>
      </c>
    </row>
    <row r="760" spans="1:11" x14ac:dyDescent="0.2">
      <c r="A760" t="s">
        <v>575</v>
      </c>
      <c r="B760">
        <v>8854</v>
      </c>
      <c r="C760" t="s">
        <v>590</v>
      </c>
      <c r="D760" t="s">
        <v>24</v>
      </c>
      <c r="E760">
        <v>9491</v>
      </c>
      <c r="F760" t="s">
        <v>592</v>
      </c>
      <c r="G760" t="s">
        <v>591</v>
      </c>
      <c r="H760">
        <v>4547</v>
      </c>
      <c r="I760" t="s">
        <v>590</v>
      </c>
      <c r="J760" s="151">
        <v>18900</v>
      </c>
      <c r="K760" s="183">
        <v>1900</v>
      </c>
    </row>
    <row r="761" spans="1:11" x14ac:dyDescent="0.2">
      <c r="A761" t="s">
        <v>575</v>
      </c>
      <c r="B761">
        <v>8856</v>
      </c>
      <c r="C761" t="s">
        <v>573</v>
      </c>
      <c r="D761" t="s">
        <v>24</v>
      </c>
      <c r="E761">
        <v>9546</v>
      </c>
      <c r="F761" t="s">
        <v>589</v>
      </c>
      <c r="G761" t="s">
        <v>569</v>
      </c>
      <c r="H761">
        <v>137</v>
      </c>
      <c r="I761" t="s">
        <v>573</v>
      </c>
      <c r="J761" s="151">
        <v>18900</v>
      </c>
      <c r="K761" s="183">
        <v>1900</v>
      </c>
    </row>
    <row r="762" spans="1:11" x14ac:dyDescent="0.2">
      <c r="A762" t="s">
        <v>575</v>
      </c>
      <c r="B762">
        <v>8856</v>
      </c>
      <c r="C762" t="s">
        <v>573</v>
      </c>
      <c r="D762" t="s">
        <v>24</v>
      </c>
      <c r="E762">
        <v>9547</v>
      </c>
      <c r="F762" t="s">
        <v>588</v>
      </c>
      <c r="G762" t="s">
        <v>569</v>
      </c>
      <c r="H762">
        <v>137</v>
      </c>
      <c r="I762" t="s">
        <v>573</v>
      </c>
      <c r="J762" s="151">
        <v>18900</v>
      </c>
      <c r="K762" s="183">
        <v>1900</v>
      </c>
    </row>
    <row r="763" spans="1:11" x14ac:dyDescent="0.2">
      <c r="A763" t="s">
        <v>575</v>
      </c>
      <c r="B763">
        <v>8856</v>
      </c>
      <c r="C763" t="s">
        <v>573</v>
      </c>
      <c r="D763" t="s">
        <v>24</v>
      </c>
      <c r="E763">
        <v>9548</v>
      </c>
      <c r="F763" t="s">
        <v>587</v>
      </c>
      <c r="G763" t="s">
        <v>569</v>
      </c>
      <c r="H763">
        <v>137</v>
      </c>
      <c r="I763" t="s">
        <v>573</v>
      </c>
      <c r="J763" s="151">
        <v>18900</v>
      </c>
      <c r="K763" s="183">
        <v>1900</v>
      </c>
    </row>
    <row r="764" spans="1:11" x14ac:dyDescent="0.2">
      <c r="A764" t="s">
        <v>575</v>
      </c>
      <c r="B764">
        <v>8856</v>
      </c>
      <c r="C764" t="s">
        <v>573</v>
      </c>
      <c r="D764" t="s">
        <v>577</v>
      </c>
      <c r="E764">
        <v>9549</v>
      </c>
      <c r="F764" t="s">
        <v>586</v>
      </c>
      <c r="G764" t="s">
        <v>580</v>
      </c>
      <c r="H764">
        <v>137</v>
      </c>
      <c r="I764" t="s">
        <v>573</v>
      </c>
      <c r="J764" s="151">
        <v>18900</v>
      </c>
      <c r="K764" s="183">
        <v>1900</v>
      </c>
    </row>
    <row r="765" spans="1:11" x14ac:dyDescent="0.2">
      <c r="A765" t="s">
        <v>575</v>
      </c>
      <c r="B765">
        <v>8856</v>
      </c>
      <c r="C765" t="s">
        <v>573</v>
      </c>
      <c r="D765" t="s">
        <v>577</v>
      </c>
      <c r="E765">
        <v>9550</v>
      </c>
      <c r="F765" t="s">
        <v>585</v>
      </c>
      <c r="G765" t="s">
        <v>580</v>
      </c>
      <c r="H765">
        <v>137</v>
      </c>
      <c r="I765" t="s">
        <v>573</v>
      </c>
      <c r="J765" s="151">
        <v>18900</v>
      </c>
      <c r="K765" s="183">
        <v>1900</v>
      </c>
    </row>
    <row r="766" spans="1:11" x14ac:dyDescent="0.2">
      <c r="A766" t="s">
        <v>575</v>
      </c>
      <c r="B766">
        <v>8856</v>
      </c>
      <c r="C766" t="s">
        <v>573</v>
      </c>
      <c r="D766" t="s">
        <v>577</v>
      </c>
      <c r="E766">
        <v>9551</v>
      </c>
      <c r="F766" t="s">
        <v>584</v>
      </c>
      <c r="G766" t="s">
        <v>580</v>
      </c>
      <c r="H766">
        <v>137</v>
      </c>
      <c r="I766" t="s">
        <v>573</v>
      </c>
      <c r="J766" s="151">
        <v>18900</v>
      </c>
      <c r="K766" s="183">
        <v>1900</v>
      </c>
    </row>
    <row r="767" spans="1:11" x14ac:dyDescent="0.2">
      <c r="A767" t="s">
        <v>575</v>
      </c>
      <c r="B767">
        <v>8856</v>
      </c>
      <c r="C767" t="s">
        <v>573</v>
      </c>
      <c r="D767" t="s">
        <v>579</v>
      </c>
      <c r="E767">
        <v>9552</v>
      </c>
      <c r="F767" t="s">
        <v>583</v>
      </c>
      <c r="G767" t="s">
        <v>580</v>
      </c>
      <c r="H767">
        <v>137</v>
      </c>
      <c r="I767" t="s">
        <v>573</v>
      </c>
      <c r="J767" s="151">
        <v>18900</v>
      </c>
      <c r="K767" s="183">
        <v>1900</v>
      </c>
    </row>
    <row r="768" spans="1:11" x14ac:dyDescent="0.2">
      <c r="A768" t="s">
        <v>575</v>
      </c>
      <c r="B768">
        <v>8856</v>
      </c>
      <c r="C768" t="s">
        <v>573</v>
      </c>
      <c r="D768" t="s">
        <v>579</v>
      </c>
      <c r="E768">
        <v>9553</v>
      </c>
      <c r="F768" t="s">
        <v>582</v>
      </c>
      <c r="G768" t="s">
        <v>580</v>
      </c>
      <c r="H768">
        <v>137</v>
      </c>
      <c r="I768" t="s">
        <v>573</v>
      </c>
      <c r="J768" s="151">
        <v>18900</v>
      </c>
      <c r="K768" s="183">
        <v>1900</v>
      </c>
    </row>
    <row r="769" spans="1:11" x14ac:dyDescent="0.2">
      <c r="A769" t="s">
        <v>575</v>
      </c>
      <c r="B769">
        <v>8856</v>
      </c>
      <c r="C769" t="s">
        <v>573</v>
      </c>
      <c r="D769" t="s">
        <v>579</v>
      </c>
      <c r="E769">
        <v>9554</v>
      </c>
      <c r="F769" t="s">
        <v>581</v>
      </c>
      <c r="G769" t="s">
        <v>580</v>
      </c>
      <c r="H769">
        <v>137</v>
      </c>
      <c r="I769" t="s">
        <v>573</v>
      </c>
      <c r="J769" s="151">
        <v>18900</v>
      </c>
      <c r="K769" s="183">
        <v>1900</v>
      </c>
    </row>
    <row r="770" spans="1:11" x14ac:dyDescent="0.2">
      <c r="A770" t="s">
        <v>575</v>
      </c>
      <c r="B770">
        <v>8856</v>
      </c>
      <c r="C770" t="s">
        <v>573</v>
      </c>
      <c r="D770" t="s">
        <v>579</v>
      </c>
      <c r="E770">
        <v>9555</v>
      </c>
      <c r="F770" t="s">
        <v>578</v>
      </c>
      <c r="G770" t="s">
        <v>556</v>
      </c>
      <c r="H770">
        <v>137</v>
      </c>
      <c r="I770" t="s">
        <v>573</v>
      </c>
      <c r="J770" s="151">
        <v>18900</v>
      </c>
      <c r="K770" s="183">
        <v>1900</v>
      </c>
    </row>
    <row r="771" spans="1:11" x14ac:dyDescent="0.2">
      <c r="A771" t="s">
        <v>575</v>
      </c>
      <c r="B771">
        <v>8856</v>
      </c>
      <c r="C771" t="s">
        <v>573</v>
      </c>
      <c r="D771" t="s">
        <v>577</v>
      </c>
      <c r="E771">
        <v>9556</v>
      </c>
      <c r="F771" t="s">
        <v>576</v>
      </c>
      <c r="G771" t="s">
        <v>556</v>
      </c>
      <c r="H771">
        <v>137</v>
      </c>
      <c r="I771" t="s">
        <v>573</v>
      </c>
      <c r="J771" s="151">
        <v>18900</v>
      </c>
      <c r="K771" s="183">
        <v>1900</v>
      </c>
    </row>
    <row r="772" spans="1:11" x14ac:dyDescent="0.2">
      <c r="A772" t="s">
        <v>575</v>
      </c>
      <c r="B772">
        <v>8856</v>
      </c>
      <c r="C772" t="s">
        <v>573</v>
      </c>
      <c r="D772" t="s">
        <v>24</v>
      </c>
      <c r="E772">
        <v>9557</v>
      </c>
      <c r="F772" t="s">
        <v>574</v>
      </c>
      <c r="G772" t="s">
        <v>556</v>
      </c>
      <c r="H772">
        <v>137</v>
      </c>
      <c r="I772" t="s">
        <v>573</v>
      </c>
      <c r="J772" s="151">
        <v>18900</v>
      </c>
      <c r="K772" s="183">
        <v>1900</v>
      </c>
    </row>
    <row r="773" spans="1:11" x14ac:dyDescent="0.2">
      <c r="A773" t="s">
        <v>575</v>
      </c>
      <c r="B773">
        <v>8857</v>
      </c>
      <c r="C773" t="s">
        <v>538</v>
      </c>
      <c r="D773" t="s">
        <v>24</v>
      </c>
      <c r="E773">
        <v>10203</v>
      </c>
      <c r="F773" t="s">
        <v>1502</v>
      </c>
      <c r="G773" t="s">
        <v>569</v>
      </c>
      <c r="H773">
        <v>4661</v>
      </c>
      <c r="I773" t="s">
        <v>538</v>
      </c>
      <c r="J773" s="151">
        <v>18900</v>
      </c>
      <c r="K773" s="183">
        <v>1900</v>
      </c>
    </row>
    <row r="774" spans="1:11" x14ac:dyDescent="0.2">
      <c r="A774" t="s">
        <v>575</v>
      </c>
      <c r="B774">
        <v>8857</v>
      </c>
      <c r="C774" t="s">
        <v>538</v>
      </c>
      <c r="D774" t="s">
        <v>24</v>
      </c>
      <c r="E774">
        <v>10204</v>
      </c>
      <c r="F774" t="s">
        <v>1501</v>
      </c>
      <c r="G774" t="s">
        <v>569</v>
      </c>
      <c r="H774">
        <v>4661</v>
      </c>
      <c r="I774" t="s">
        <v>538</v>
      </c>
      <c r="J774" s="151">
        <v>18900</v>
      </c>
      <c r="K774" s="183">
        <v>1900</v>
      </c>
    </row>
    <row r="775" spans="1:11" x14ac:dyDescent="0.2">
      <c r="A775" t="s">
        <v>575</v>
      </c>
      <c r="B775">
        <v>8857</v>
      </c>
      <c r="C775" t="s">
        <v>538</v>
      </c>
      <c r="D775" t="s">
        <v>24</v>
      </c>
      <c r="E775">
        <v>10205</v>
      </c>
      <c r="F775" t="s">
        <v>1500</v>
      </c>
      <c r="G775" t="s">
        <v>569</v>
      </c>
      <c r="H775">
        <v>4661</v>
      </c>
      <c r="I775" t="s">
        <v>538</v>
      </c>
      <c r="J775" s="151">
        <v>18900</v>
      </c>
      <c r="K775" s="183">
        <v>1900</v>
      </c>
    </row>
    <row r="776" spans="1:11" x14ac:dyDescent="0.2">
      <c r="A776" t="s">
        <v>575</v>
      </c>
      <c r="B776">
        <v>8857</v>
      </c>
      <c r="C776" t="s">
        <v>538</v>
      </c>
      <c r="D776" t="s">
        <v>24</v>
      </c>
      <c r="E776">
        <v>10206</v>
      </c>
      <c r="F776" t="s">
        <v>1503</v>
      </c>
      <c r="G776" t="s">
        <v>569</v>
      </c>
      <c r="H776">
        <v>4661</v>
      </c>
      <c r="I776" t="s">
        <v>538</v>
      </c>
      <c r="J776" s="151">
        <v>18900</v>
      </c>
      <c r="K776" s="183">
        <v>1900</v>
      </c>
    </row>
    <row r="777" spans="1:11" x14ac:dyDescent="0.2">
      <c r="A777" t="s">
        <v>575</v>
      </c>
      <c r="B777">
        <v>8857</v>
      </c>
      <c r="C777" t="s">
        <v>538</v>
      </c>
      <c r="D777" t="s">
        <v>24</v>
      </c>
      <c r="E777">
        <v>10210</v>
      </c>
      <c r="F777" t="s">
        <v>1499</v>
      </c>
      <c r="G777" t="s">
        <v>546</v>
      </c>
      <c r="H777">
        <v>4661</v>
      </c>
      <c r="I777" t="s">
        <v>538</v>
      </c>
      <c r="J777" s="151">
        <v>18900</v>
      </c>
      <c r="K777" s="183">
        <v>1900</v>
      </c>
    </row>
    <row r="778" spans="1:11" x14ac:dyDescent="0.2">
      <c r="A778" t="s">
        <v>575</v>
      </c>
      <c r="B778">
        <v>8857</v>
      </c>
      <c r="C778" t="s">
        <v>538</v>
      </c>
      <c r="D778" t="s">
        <v>24</v>
      </c>
      <c r="E778">
        <v>10212</v>
      </c>
      <c r="F778" t="s">
        <v>1497</v>
      </c>
      <c r="G778" t="s">
        <v>546</v>
      </c>
      <c r="H778">
        <v>4661</v>
      </c>
      <c r="I778" t="s">
        <v>538</v>
      </c>
      <c r="J778" s="151">
        <v>18900</v>
      </c>
      <c r="K778" s="183">
        <v>1900</v>
      </c>
    </row>
    <row r="779" spans="1:11" x14ac:dyDescent="0.2">
      <c r="A779" t="s">
        <v>575</v>
      </c>
      <c r="B779">
        <v>8857</v>
      </c>
      <c r="C779" t="s">
        <v>538</v>
      </c>
      <c r="D779" t="s">
        <v>24</v>
      </c>
      <c r="E779">
        <v>10215</v>
      </c>
      <c r="F779" t="s">
        <v>1498</v>
      </c>
      <c r="G779" t="s">
        <v>556</v>
      </c>
      <c r="H779">
        <v>4661</v>
      </c>
      <c r="I779" t="s">
        <v>538</v>
      </c>
      <c r="J779" s="151">
        <v>18900</v>
      </c>
      <c r="K779" s="183">
        <v>1900</v>
      </c>
    </row>
    <row r="780" spans="1:11" x14ac:dyDescent="0.2">
      <c r="A780" t="s">
        <v>634</v>
      </c>
      <c r="B780">
        <v>8865</v>
      </c>
      <c r="C780" t="s">
        <v>641</v>
      </c>
      <c r="D780" t="s">
        <v>24</v>
      </c>
      <c r="E780">
        <v>9189</v>
      </c>
      <c r="F780" t="s">
        <v>830</v>
      </c>
      <c r="G780" t="s">
        <v>569</v>
      </c>
      <c r="H780">
        <v>4700</v>
      </c>
      <c r="I780" t="s">
        <v>641</v>
      </c>
      <c r="J780" s="151">
        <v>18900</v>
      </c>
      <c r="K780" s="183">
        <v>1900</v>
      </c>
    </row>
    <row r="781" spans="1:11" x14ac:dyDescent="0.2">
      <c r="A781" t="s">
        <v>634</v>
      </c>
      <c r="B781">
        <v>8865</v>
      </c>
      <c r="C781" t="s">
        <v>641</v>
      </c>
      <c r="D781" t="s">
        <v>24</v>
      </c>
      <c r="E781">
        <v>9190</v>
      </c>
      <c r="F781" t="s">
        <v>829</v>
      </c>
      <c r="G781" t="s">
        <v>569</v>
      </c>
      <c r="H781">
        <v>4700</v>
      </c>
      <c r="I781" t="s">
        <v>641</v>
      </c>
      <c r="J781" s="151">
        <v>18900</v>
      </c>
      <c r="K781" s="183">
        <v>1900</v>
      </c>
    </row>
    <row r="782" spans="1:11" x14ac:dyDescent="0.2">
      <c r="A782" t="s">
        <v>634</v>
      </c>
      <c r="B782">
        <v>8865</v>
      </c>
      <c r="C782" t="s">
        <v>641</v>
      </c>
      <c r="D782" t="s">
        <v>24</v>
      </c>
      <c r="E782">
        <v>9191</v>
      </c>
      <c r="F782" t="s">
        <v>828</v>
      </c>
      <c r="G782" t="s">
        <v>546</v>
      </c>
      <c r="H782">
        <v>4700</v>
      </c>
      <c r="I782" t="s">
        <v>641</v>
      </c>
      <c r="J782" s="151">
        <v>18900</v>
      </c>
      <c r="K782" s="183">
        <v>1900</v>
      </c>
    </row>
    <row r="783" spans="1:11" x14ac:dyDescent="0.2">
      <c r="A783" t="s">
        <v>634</v>
      </c>
      <c r="B783">
        <v>8865</v>
      </c>
      <c r="C783" t="s">
        <v>641</v>
      </c>
      <c r="D783" t="s">
        <v>24</v>
      </c>
      <c r="E783">
        <v>9192</v>
      </c>
      <c r="F783" t="s">
        <v>827</v>
      </c>
      <c r="G783" t="s">
        <v>546</v>
      </c>
      <c r="H783">
        <v>4700</v>
      </c>
      <c r="I783" t="s">
        <v>641</v>
      </c>
      <c r="J783" s="151">
        <v>18900</v>
      </c>
      <c r="K783" s="183">
        <v>1900</v>
      </c>
    </row>
    <row r="784" spans="1:11" x14ac:dyDescent="0.2">
      <c r="A784" t="s">
        <v>634</v>
      </c>
      <c r="B784">
        <v>8865</v>
      </c>
      <c r="C784" t="s">
        <v>641</v>
      </c>
      <c r="D784" t="s">
        <v>24</v>
      </c>
      <c r="E784">
        <v>9193</v>
      </c>
      <c r="F784" t="s">
        <v>826</v>
      </c>
      <c r="G784" t="s">
        <v>546</v>
      </c>
      <c r="H784">
        <v>4700</v>
      </c>
      <c r="I784" t="s">
        <v>641</v>
      </c>
      <c r="J784" s="151">
        <v>18900</v>
      </c>
      <c r="K784" s="183">
        <v>1900</v>
      </c>
    </row>
    <row r="785" spans="1:11" x14ac:dyDescent="0.2">
      <c r="A785" t="s">
        <v>634</v>
      </c>
      <c r="B785">
        <v>8865</v>
      </c>
      <c r="C785" t="s">
        <v>641</v>
      </c>
      <c r="D785" t="s">
        <v>24</v>
      </c>
      <c r="E785">
        <v>9194</v>
      </c>
      <c r="F785" t="s">
        <v>94</v>
      </c>
      <c r="G785" t="s">
        <v>546</v>
      </c>
      <c r="H785">
        <v>4700</v>
      </c>
      <c r="I785" t="s">
        <v>641</v>
      </c>
      <c r="J785" s="151">
        <v>18900</v>
      </c>
      <c r="K785" s="183">
        <v>1900</v>
      </c>
    </row>
    <row r="786" spans="1:11" x14ac:dyDescent="0.2">
      <c r="A786" t="s">
        <v>634</v>
      </c>
      <c r="B786">
        <v>8865</v>
      </c>
      <c r="C786" t="s">
        <v>641</v>
      </c>
      <c r="D786" t="s">
        <v>24</v>
      </c>
      <c r="E786">
        <v>9195</v>
      </c>
      <c r="F786" t="s">
        <v>825</v>
      </c>
      <c r="G786" t="s">
        <v>546</v>
      </c>
      <c r="H786">
        <v>4700</v>
      </c>
      <c r="I786" t="s">
        <v>641</v>
      </c>
      <c r="J786" s="151">
        <v>18900</v>
      </c>
      <c r="K786" s="183">
        <v>1900</v>
      </c>
    </row>
    <row r="787" spans="1:11" x14ac:dyDescent="0.2">
      <c r="A787" t="s">
        <v>634</v>
      </c>
      <c r="B787">
        <v>8865</v>
      </c>
      <c r="C787" t="s">
        <v>641</v>
      </c>
      <c r="D787" t="s">
        <v>794</v>
      </c>
      <c r="E787">
        <v>9196</v>
      </c>
      <c r="F787" t="s">
        <v>824</v>
      </c>
      <c r="G787" t="s">
        <v>580</v>
      </c>
      <c r="H787">
        <v>4700</v>
      </c>
      <c r="I787" t="s">
        <v>641</v>
      </c>
      <c r="J787" s="151">
        <v>18900</v>
      </c>
      <c r="K787" s="183">
        <v>1900</v>
      </c>
    </row>
    <row r="788" spans="1:11" x14ac:dyDescent="0.2">
      <c r="A788" t="s">
        <v>634</v>
      </c>
      <c r="B788">
        <v>8865</v>
      </c>
      <c r="C788" t="s">
        <v>641</v>
      </c>
      <c r="D788" t="s">
        <v>1449</v>
      </c>
      <c r="E788">
        <v>9196</v>
      </c>
      <c r="F788" t="s">
        <v>824</v>
      </c>
      <c r="G788" t="s">
        <v>580</v>
      </c>
      <c r="H788">
        <v>4700</v>
      </c>
      <c r="I788" t="s">
        <v>641</v>
      </c>
      <c r="J788" s="151">
        <v>18900</v>
      </c>
      <c r="K788" s="183">
        <v>1900</v>
      </c>
    </row>
    <row r="789" spans="1:11" x14ac:dyDescent="0.2">
      <c r="A789" t="s">
        <v>634</v>
      </c>
      <c r="B789">
        <v>8865</v>
      </c>
      <c r="C789" t="s">
        <v>641</v>
      </c>
      <c r="D789" t="s">
        <v>794</v>
      </c>
      <c r="E789">
        <v>9197</v>
      </c>
      <c r="F789" t="s">
        <v>823</v>
      </c>
      <c r="G789" t="s">
        <v>580</v>
      </c>
      <c r="H789">
        <v>4700</v>
      </c>
      <c r="I789" t="s">
        <v>641</v>
      </c>
      <c r="J789" s="151">
        <v>18900</v>
      </c>
      <c r="K789" s="183">
        <v>1900</v>
      </c>
    </row>
    <row r="790" spans="1:11" x14ac:dyDescent="0.2">
      <c r="A790" t="s">
        <v>634</v>
      </c>
      <c r="B790">
        <v>8865</v>
      </c>
      <c r="C790" t="s">
        <v>641</v>
      </c>
      <c r="D790" t="s">
        <v>794</v>
      </c>
      <c r="E790">
        <v>9198</v>
      </c>
      <c r="F790" t="s">
        <v>822</v>
      </c>
      <c r="G790" t="s">
        <v>580</v>
      </c>
      <c r="H790">
        <v>4700</v>
      </c>
      <c r="I790" t="s">
        <v>641</v>
      </c>
      <c r="J790" s="151">
        <v>18900</v>
      </c>
      <c r="K790" s="183">
        <v>1900</v>
      </c>
    </row>
    <row r="791" spans="1:11" x14ac:dyDescent="0.2">
      <c r="A791" t="s">
        <v>634</v>
      </c>
      <c r="B791">
        <v>8865</v>
      </c>
      <c r="C791" t="s">
        <v>641</v>
      </c>
      <c r="D791" t="s">
        <v>794</v>
      </c>
      <c r="E791">
        <v>9199</v>
      </c>
      <c r="F791" t="s">
        <v>821</v>
      </c>
      <c r="G791" t="s">
        <v>580</v>
      </c>
      <c r="H791">
        <v>4700</v>
      </c>
      <c r="I791" t="s">
        <v>641</v>
      </c>
      <c r="J791" s="151">
        <v>18900</v>
      </c>
      <c r="K791" s="183">
        <v>1900</v>
      </c>
    </row>
    <row r="792" spans="1:11" x14ac:dyDescent="0.2">
      <c r="A792" t="s">
        <v>634</v>
      </c>
      <c r="B792">
        <v>8865</v>
      </c>
      <c r="C792" t="s">
        <v>641</v>
      </c>
      <c r="D792" t="s">
        <v>794</v>
      </c>
      <c r="E792">
        <v>9200</v>
      </c>
      <c r="F792" t="s">
        <v>820</v>
      </c>
      <c r="G792" t="s">
        <v>580</v>
      </c>
      <c r="H792">
        <v>4700</v>
      </c>
      <c r="I792" t="s">
        <v>641</v>
      </c>
      <c r="J792" s="151">
        <v>18900</v>
      </c>
      <c r="K792" s="183">
        <v>1900</v>
      </c>
    </row>
    <row r="793" spans="1:11" x14ac:dyDescent="0.2">
      <c r="A793" t="s">
        <v>634</v>
      </c>
      <c r="B793">
        <v>8865</v>
      </c>
      <c r="C793" t="s">
        <v>641</v>
      </c>
      <c r="D793" t="s">
        <v>794</v>
      </c>
      <c r="E793">
        <v>9201</v>
      </c>
      <c r="F793" t="s">
        <v>819</v>
      </c>
      <c r="G793" t="s">
        <v>580</v>
      </c>
      <c r="H793">
        <v>4700</v>
      </c>
      <c r="I793" t="s">
        <v>641</v>
      </c>
      <c r="J793" s="151">
        <v>18900</v>
      </c>
      <c r="K793" s="183">
        <v>1900</v>
      </c>
    </row>
    <row r="794" spans="1:11" x14ac:dyDescent="0.2">
      <c r="A794" t="s">
        <v>634</v>
      </c>
      <c r="B794">
        <v>8865</v>
      </c>
      <c r="C794" t="s">
        <v>641</v>
      </c>
      <c r="D794" t="s">
        <v>794</v>
      </c>
      <c r="E794">
        <v>9202</v>
      </c>
      <c r="F794" t="s">
        <v>818</v>
      </c>
      <c r="G794" t="s">
        <v>580</v>
      </c>
      <c r="H794">
        <v>4700</v>
      </c>
      <c r="I794" t="s">
        <v>641</v>
      </c>
      <c r="J794" s="151">
        <v>18900</v>
      </c>
      <c r="K794" s="183">
        <v>1900</v>
      </c>
    </row>
    <row r="795" spans="1:11" x14ac:dyDescent="0.2">
      <c r="A795" t="s">
        <v>634</v>
      </c>
      <c r="B795">
        <v>8865</v>
      </c>
      <c r="C795" t="s">
        <v>641</v>
      </c>
      <c r="D795" t="s">
        <v>794</v>
      </c>
      <c r="E795">
        <v>9203</v>
      </c>
      <c r="F795" t="s">
        <v>817</v>
      </c>
      <c r="G795" t="s">
        <v>580</v>
      </c>
      <c r="H795">
        <v>4700</v>
      </c>
      <c r="I795" t="s">
        <v>641</v>
      </c>
      <c r="J795" s="151">
        <v>18900</v>
      </c>
      <c r="K795" s="183">
        <v>1900</v>
      </c>
    </row>
    <row r="796" spans="1:11" x14ac:dyDescent="0.2">
      <c r="A796" t="s">
        <v>634</v>
      </c>
      <c r="B796">
        <v>8865</v>
      </c>
      <c r="C796" t="s">
        <v>641</v>
      </c>
      <c r="D796" t="s">
        <v>794</v>
      </c>
      <c r="E796">
        <v>9204</v>
      </c>
      <c r="F796" t="s">
        <v>816</v>
      </c>
      <c r="G796" t="s">
        <v>580</v>
      </c>
      <c r="H796">
        <v>4700</v>
      </c>
      <c r="I796" t="s">
        <v>641</v>
      </c>
      <c r="J796" s="151">
        <v>18900</v>
      </c>
      <c r="K796" s="183">
        <v>1900</v>
      </c>
    </row>
    <row r="797" spans="1:11" x14ac:dyDescent="0.2">
      <c r="A797" t="s">
        <v>634</v>
      </c>
      <c r="B797">
        <v>8865</v>
      </c>
      <c r="C797" t="s">
        <v>641</v>
      </c>
      <c r="D797" t="s">
        <v>794</v>
      </c>
      <c r="E797">
        <v>9205</v>
      </c>
      <c r="F797" t="s">
        <v>815</v>
      </c>
      <c r="G797" t="s">
        <v>580</v>
      </c>
      <c r="H797">
        <v>4700</v>
      </c>
      <c r="I797" t="s">
        <v>641</v>
      </c>
      <c r="J797" s="151">
        <v>18900</v>
      </c>
      <c r="K797" s="183">
        <v>1900</v>
      </c>
    </row>
    <row r="798" spans="1:11" x14ac:dyDescent="0.2">
      <c r="A798" t="s">
        <v>634</v>
      </c>
      <c r="B798">
        <v>8865</v>
      </c>
      <c r="C798" t="s">
        <v>641</v>
      </c>
      <c r="D798" t="s">
        <v>794</v>
      </c>
      <c r="E798">
        <v>9206</v>
      </c>
      <c r="F798" t="s">
        <v>814</v>
      </c>
      <c r="G798" t="s">
        <v>580</v>
      </c>
      <c r="H798">
        <v>4700</v>
      </c>
      <c r="I798" t="s">
        <v>641</v>
      </c>
      <c r="J798" s="151">
        <v>18900</v>
      </c>
      <c r="K798" s="183">
        <v>1900</v>
      </c>
    </row>
    <row r="799" spans="1:11" x14ac:dyDescent="0.2">
      <c r="A799" t="s">
        <v>634</v>
      </c>
      <c r="B799">
        <v>8865</v>
      </c>
      <c r="C799" t="s">
        <v>641</v>
      </c>
      <c r="D799" t="s">
        <v>794</v>
      </c>
      <c r="E799">
        <v>9207</v>
      </c>
      <c r="F799" t="s">
        <v>813</v>
      </c>
      <c r="G799" t="s">
        <v>580</v>
      </c>
      <c r="H799">
        <v>4700</v>
      </c>
      <c r="I799" t="s">
        <v>641</v>
      </c>
      <c r="J799" s="151">
        <v>18900</v>
      </c>
      <c r="K799" s="183">
        <v>1900</v>
      </c>
    </row>
    <row r="800" spans="1:11" x14ac:dyDescent="0.2">
      <c r="A800" t="s">
        <v>634</v>
      </c>
      <c r="B800">
        <v>8865</v>
      </c>
      <c r="C800" t="s">
        <v>641</v>
      </c>
      <c r="D800" t="s">
        <v>794</v>
      </c>
      <c r="E800">
        <v>9208</v>
      </c>
      <c r="F800" t="s">
        <v>812</v>
      </c>
      <c r="G800" t="s">
        <v>580</v>
      </c>
      <c r="H800">
        <v>4700</v>
      </c>
      <c r="I800" t="s">
        <v>641</v>
      </c>
      <c r="J800" s="151">
        <v>18900</v>
      </c>
      <c r="K800" s="183">
        <v>1900</v>
      </c>
    </row>
    <row r="801" spans="1:11" x14ac:dyDescent="0.2">
      <c r="A801" t="s">
        <v>634</v>
      </c>
      <c r="B801">
        <v>8865</v>
      </c>
      <c r="C801" t="s">
        <v>641</v>
      </c>
      <c r="D801" t="s">
        <v>794</v>
      </c>
      <c r="E801">
        <v>9209</v>
      </c>
      <c r="F801" t="s">
        <v>811</v>
      </c>
      <c r="G801" t="s">
        <v>580</v>
      </c>
      <c r="H801">
        <v>4700</v>
      </c>
      <c r="I801" t="s">
        <v>641</v>
      </c>
      <c r="J801" s="151">
        <v>18900</v>
      </c>
      <c r="K801" s="183">
        <v>1900</v>
      </c>
    </row>
    <row r="802" spans="1:11" x14ac:dyDescent="0.2">
      <c r="A802" t="s">
        <v>634</v>
      </c>
      <c r="B802">
        <v>8865</v>
      </c>
      <c r="C802" t="s">
        <v>641</v>
      </c>
      <c r="D802" t="s">
        <v>794</v>
      </c>
      <c r="E802">
        <v>9210</v>
      </c>
      <c r="F802" t="s">
        <v>810</v>
      </c>
      <c r="G802" t="s">
        <v>580</v>
      </c>
      <c r="H802">
        <v>4700</v>
      </c>
      <c r="I802" t="s">
        <v>641</v>
      </c>
      <c r="J802" s="151">
        <v>18900</v>
      </c>
      <c r="K802" s="183">
        <v>1900</v>
      </c>
    </row>
    <row r="803" spans="1:11" x14ac:dyDescent="0.2">
      <c r="A803" t="s">
        <v>634</v>
      </c>
      <c r="B803">
        <v>8865</v>
      </c>
      <c r="C803" t="s">
        <v>641</v>
      </c>
      <c r="D803" t="s">
        <v>794</v>
      </c>
      <c r="E803">
        <v>9211</v>
      </c>
      <c r="F803" t="s">
        <v>809</v>
      </c>
      <c r="G803" t="s">
        <v>580</v>
      </c>
      <c r="H803">
        <v>4700</v>
      </c>
      <c r="I803" t="s">
        <v>641</v>
      </c>
      <c r="J803" s="151">
        <v>18900</v>
      </c>
      <c r="K803" s="183">
        <v>1900</v>
      </c>
    </row>
    <row r="804" spans="1:11" x14ac:dyDescent="0.2">
      <c r="A804" t="s">
        <v>634</v>
      </c>
      <c r="B804">
        <v>8865</v>
      </c>
      <c r="C804" t="s">
        <v>641</v>
      </c>
      <c r="D804" t="s">
        <v>794</v>
      </c>
      <c r="E804">
        <v>9212</v>
      </c>
      <c r="F804" t="s">
        <v>808</v>
      </c>
      <c r="G804" t="s">
        <v>580</v>
      </c>
      <c r="H804">
        <v>4700</v>
      </c>
      <c r="I804" t="s">
        <v>641</v>
      </c>
      <c r="J804" s="151">
        <v>18900</v>
      </c>
      <c r="K804" s="183">
        <v>1900</v>
      </c>
    </row>
    <row r="805" spans="1:11" x14ac:dyDescent="0.2">
      <c r="A805" t="s">
        <v>634</v>
      </c>
      <c r="B805">
        <v>8865</v>
      </c>
      <c r="C805" t="s">
        <v>641</v>
      </c>
      <c r="D805" t="s">
        <v>794</v>
      </c>
      <c r="E805">
        <v>9213</v>
      </c>
      <c r="F805" t="s">
        <v>807</v>
      </c>
      <c r="G805" t="s">
        <v>580</v>
      </c>
      <c r="H805">
        <v>4700</v>
      </c>
      <c r="I805" t="s">
        <v>641</v>
      </c>
      <c r="J805" s="151">
        <v>18900</v>
      </c>
      <c r="K805" s="183">
        <v>1900</v>
      </c>
    </row>
    <row r="806" spans="1:11" x14ac:dyDescent="0.2">
      <c r="A806" t="s">
        <v>634</v>
      </c>
      <c r="B806">
        <v>8865</v>
      </c>
      <c r="C806" t="s">
        <v>641</v>
      </c>
      <c r="D806" t="s">
        <v>794</v>
      </c>
      <c r="E806">
        <v>9214</v>
      </c>
      <c r="F806" t="s">
        <v>806</v>
      </c>
      <c r="G806" t="s">
        <v>580</v>
      </c>
      <c r="H806">
        <v>4700</v>
      </c>
      <c r="I806" t="s">
        <v>641</v>
      </c>
      <c r="J806" s="151">
        <v>18900</v>
      </c>
      <c r="K806" s="183">
        <v>1900</v>
      </c>
    </row>
    <row r="807" spans="1:11" x14ac:dyDescent="0.2">
      <c r="A807" t="s">
        <v>634</v>
      </c>
      <c r="B807">
        <v>8865</v>
      </c>
      <c r="C807" t="s">
        <v>641</v>
      </c>
      <c r="D807" t="s">
        <v>794</v>
      </c>
      <c r="E807">
        <v>9215</v>
      </c>
      <c r="F807" t="s">
        <v>805</v>
      </c>
      <c r="G807" t="s">
        <v>580</v>
      </c>
      <c r="H807">
        <v>4700</v>
      </c>
      <c r="I807" t="s">
        <v>641</v>
      </c>
      <c r="J807" s="151">
        <v>18900</v>
      </c>
      <c r="K807" s="183">
        <v>1900</v>
      </c>
    </row>
    <row r="808" spans="1:11" x14ac:dyDescent="0.2">
      <c r="A808" t="s">
        <v>634</v>
      </c>
      <c r="B808">
        <v>8865</v>
      </c>
      <c r="C808" t="s">
        <v>641</v>
      </c>
      <c r="D808" t="s">
        <v>794</v>
      </c>
      <c r="E808">
        <v>9216</v>
      </c>
      <c r="F808" t="s">
        <v>804</v>
      </c>
      <c r="G808" t="s">
        <v>580</v>
      </c>
      <c r="H808">
        <v>4700</v>
      </c>
      <c r="I808" t="s">
        <v>641</v>
      </c>
      <c r="J808" s="151">
        <v>18900</v>
      </c>
      <c r="K808" s="183">
        <v>1900</v>
      </c>
    </row>
    <row r="809" spans="1:11" x14ac:dyDescent="0.2">
      <c r="A809" t="s">
        <v>634</v>
      </c>
      <c r="B809">
        <v>8865</v>
      </c>
      <c r="C809" t="s">
        <v>641</v>
      </c>
      <c r="D809" t="s">
        <v>794</v>
      </c>
      <c r="E809">
        <v>9217</v>
      </c>
      <c r="F809" t="s">
        <v>803</v>
      </c>
      <c r="G809" t="s">
        <v>580</v>
      </c>
      <c r="H809">
        <v>4700</v>
      </c>
      <c r="I809" t="s">
        <v>641</v>
      </c>
      <c r="J809" s="151">
        <v>18900</v>
      </c>
      <c r="K809" s="183">
        <v>1900</v>
      </c>
    </row>
    <row r="810" spans="1:11" x14ac:dyDescent="0.2">
      <c r="A810" t="s">
        <v>634</v>
      </c>
      <c r="B810">
        <v>8865</v>
      </c>
      <c r="C810" t="s">
        <v>641</v>
      </c>
      <c r="D810" t="s">
        <v>794</v>
      </c>
      <c r="E810">
        <v>9218</v>
      </c>
      <c r="F810" t="s">
        <v>802</v>
      </c>
      <c r="G810" t="s">
        <v>580</v>
      </c>
      <c r="H810">
        <v>4700</v>
      </c>
      <c r="I810" t="s">
        <v>641</v>
      </c>
      <c r="J810" s="151">
        <v>18900</v>
      </c>
      <c r="K810" s="183">
        <v>1900</v>
      </c>
    </row>
    <row r="811" spans="1:11" x14ac:dyDescent="0.2">
      <c r="A811" t="s">
        <v>634</v>
      </c>
      <c r="B811">
        <v>8865</v>
      </c>
      <c r="C811" t="s">
        <v>641</v>
      </c>
      <c r="D811" t="s">
        <v>794</v>
      </c>
      <c r="E811">
        <v>9219</v>
      </c>
      <c r="F811" t="s">
        <v>801</v>
      </c>
      <c r="G811" t="s">
        <v>580</v>
      </c>
      <c r="H811">
        <v>4700</v>
      </c>
      <c r="I811" t="s">
        <v>641</v>
      </c>
      <c r="J811" s="151">
        <v>18900</v>
      </c>
      <c r="K811" s="183">
        <v>1900</v>
      </c>
    </row>
    <row r="812" spans="1:11" x14ac:dyDescent="0.2">
      <c r="A812" t="s">
        <v>634</v>
      </c>
      <c r="B812">
        <v>8865</v>
      </c>
      <c r="C812" t="s">
        <v>641</v>
      </c>
      <c r="D812" t="s">
        <v>794</v>
      </c>
      <c r="E812">
        <v>9220</v>
      </c>
      <c r="F812" t="s">
        <v>800</v>
      </c>
      <c r="G812" t="s">
        <v>580</v>
      </c>
      <c r="H812">
        <v>4700</v>
      </c>
      <c r="I812" t="s">
        <v>641</v>
      </c>
      <c r="J812" s="151">
        <v>18900</v>
      </c>
      <c r="K812" s="183">
        <v>1900</v>
      </c>
    </row>
    <row r="813" spans="1:11" x14ac:dyDescent="0.2">
      <c r="A813" t="s">
        <v>634</v>
      </c>
      <c r="B813">
        <v>8865</v>
      </c>
      <c r="C813" t="s">
        <v>641</v>
      </c>
      <c r="D813" t="s">
        <v>794</v>
      </c>
      <c r="E813">
        <v>9221</v>
      </c>
      <c r="F813" t="s">
        <v>799</v>
      </c>
      <c r="G813" t="s">
        <v>580</v>
      </c>
      <c r="H813">
        <v>4700</v>
      </c>
      <c r="I813" t="s">
        <v>641</v>
      </c>
      <c r="J813" s="151">
        <v>18900</v>
      </c>
      <c r="K813" s="183">
        <v>1900</v>
      </c>
    </row>
    <row r="814" spans="1:11" x14ac:dyDescent="0.2">
      <c r="A814" t="s">
        <v>634</v>
      </c>
      <c r="B814">
        <v>8865</v>
      </c>
      <c r="C814" t="s">
        <v>641</v>
      </c>
      <c r="D814" t="s">
        <v>794</v>
      </c>
      <c r="E814">
        <v>9222</v>
      </c>
      <c r="F814" t="s">
        <v>798</v>
      </c>
      <c r="G814" t="s">
        <v>580</v>
      </c>
      <c r="H814">
        <v>4700</v>
      </c>
      <c r="I814" t="s">
        <v>641</v>
      </c>
      <c r="J814" s="151">
        <v>18900</v>
      </c>
      <c r="K814" s="183">
        <v>1900</v>
      </c>
    </row>
    <row r="815" spans="1:11" x14ac:dyDescent="0.2">
      <c r="A815" t="s">
        <v>634</v>
      </c>
      <c r="B815">
        <v>8865</v>
      </c>
      <c r="C815" t="s">
        <v>641</v>
      </c>
      <c r="D815" t="s">
        <v>794</v>
      </c>
      <c r="E815">
        <v>9223</v>
      </c>
      <c r="F815" t="s">
        <v>797</v>
      </c>
      <c r="G815" t="s">
        <v>580</v>
      </c>
      <c r="H815">
        <v>4700</v>
      </c>
      <c r="I815" t="s">
        <v>641</v>
      </c>
      <c r="J815" s="151">
        <v>18900</v>
      </c>
      <c r="K815" s="183">
        <v>1900</v>
      </c>
    </row>
    <row r="816" spans="1:11" x14ac:dyDescent="0.2">
      <c r="A816" t="s">
        <v>634</v>
      </c>
      <c r="B816">
        <v>8865</v>
      </c>
      <c r="C816" t="s">
        <v>641</v>
      </c>
      <c r="D816" t="s">
        <v>794</v>
      </c>
      <c r="E816">
        <v>9224</v>
      </c>
      <c r="F816" t="s">
        <v>796</v>
      </c>
      <c r="G816" t="s">
        <v>580</v>
      </c>
      <c r="H816">
        <v>4700</v>
      </c>
      <c r="I816" t="s">
        <v>641</v>
      </c>
      <c r="J816" s="151">
        <v>18900</v>
      </c>
      <c r="K816" s="183">
        <v>1900</v>
      </c>
    </row>
    <row r="817" spans="1:11" x14ac:dyDescent="0.2">
      <c r="A817" t="s">
        <v>634</v>
      </c>
      <c r="B817">
        <v>8865</v>
      </c>
      <c r="C817" t="s">
        <v>641</v>
      </c>
      <c r="D817" t="s">
        <v>794</v>
      </c>
      <c r="E817">
        <v>9225</v>
      </c>
      <c r="F817" t="s">
        <v>795</v>
      </c>
      <c r="G817" t="s">
        <v>580</v>
      </c>
      <c r="H817">
        <v>4700</v>
      </c>
      <c r="I817" t="s">
        <v>641</v>
      </c>
      <c r="J817" s="151">
        <v>18900</v>
      </c>
      <c r="K817" s="183">
        <v>1900</v>
      </c>
    </row>
    <row r="818" spans="1:11" x14ac:dyDescent="0.2">
      <c r="A818" t="s">
        <v>634</v>
      </c>
      <c r="B818">
        <v>8865</v>
      </c>
      <c r="C818" t="s">
        <v>641</v>
      </c>
      <c r="D818" t="s">
        <v>794</v>
      </c>
      <c r="E818">
        <v>9226</v>
      </c>
      <c r="F818" t="s">
        <v>793</v>
      </c>
      <c r="G818" t="s">
        <v>556</v>
      </c>
      <c r="H818">
        <v>4700</v>
      </c>
      <c r="I818" t="s">
        <v>641</v>
      </c>
      <c r="J818" s="151">
        <v>18900</v>
      </c>
      <c r="K818" s="183">
        <v>1900</v>
      </c>
    </row>
    <row r="819" spans="1:11" x14ac:dyDescent="0.2">
      <c r="A819" t="s">
        <v>634</v>
      </c>
      <c r="B819">
        <v>8865</v>
      </c>
      <c r="C819" t="s">
        <v>641</v>
      </c>
      <c r="D819" t="s">
        <v>786</v>
      </c>
      <c r="E819">
        <v>9227</v>
      </c>
      <c r="F819" t="s">
        <v>792</v>
      </c>
      <c r="G819" t="s">
        <v>580</v>
      </c>
      <c r="H819">
        <v>4700</v>
      </c>
      <c r="I819" t="s">
        <v>641</v>
      </c>
      <c r="J819" s="151">
        <v>18900</v>
      </c>
      <c r="K819" s="183">
        <v>1900</v>
      </c>
    </row>
    <row r="820" spans="1:11" x14ac:dyDescent="0.2">
      <c r="A820" t="s">
        <v>634</v>
      </c>
      <c r="B820">
        <v>8865</v>
      </c>
      <c r="C820" t="s">
        <v>641</v>
      </c>
      <c r="D820" t="s">
        <v>786</v>
      </c>
      <c r="E820">
        <v>9228</v>
      </c>
      <c r="F820" t="s">
        <v>791</v>
      </c>
      <c r="G820" t="s">
        <v>580</v>
      </c>
      <c r="H820">
        <v>4700</v>
      </c>
      <c r="I820" t="s">
        <v>641</v>
      </c>
      <c r="J820" s="151">
        <v>18900</v>
      </c>
      <c r="K820" s="183">
        <v>1900</v>
      </c>
    </row>
    <row r="821" spans="1:11" x14ac:dyDescent="0.2">
      <c r="A821" t="s">
        <v>634</v>
      </c>
      <c r="B821">
        <v>8865</v>
      </c>
      <c r="C821" t="s">
        <v>641</v>
      </c>
      <c r="D821" t="s">
        <v>786</v>
      </c>
      <c r="E821">
        <v>9229</v>
      </c>
      <c r="F821" t="s">
        <v>790</v>
      </c>
      <c r="G821" t="s">
        <v>580</v>
      </c>
      <c r="H821">
        <v>4700</v>
      </c>
      <c r="I821" t="s">
        <v>641</v>
      </c>
      <c r="J821" s="151">
        <v>18900</v>
      </c>
      <c r="K821" s="183">
        <v>1900</v>
      </c>
    </row>
    <row r="822" spans="1:11" x14ac:dyDescent="0.2">
      <c r="A822" t="s">
        <v>634</v>
      </c>
      <c r="B822">
        <v>8865</v>
      </c>
      <c r="C822" t="s">
        <v>641</v>
      </c>
      <c r="D822" t="s">
        <v>786</v>
      </c>
      <c r="E822">
        <v>9230</v>
      </c>
      <c r="F822" t="s">
        <v>789</v>
      </c>
      <c r="G822" t="s">
        <v>580</v>
      </c>
      <c r="H822">
        <v>4700</v>
      </c>
      <c r="I822" t="s">
        <v>641</v>
      </c>
      <c r="J822" s="151">
        <v>18900</v>
      </c>
      <c r="K822" s="183">
        <v>1900</v>
      </c>
    </row>
    <row r="823" spans="1:11" x14ac:dyDescent="0.2">
      <c r="A823" t="s">
        <v>634</v>
      </c>
      <c r="B823">
        <v>8865</v>
      </c>
      <c r="C823" t="s">
        <v>641</v>
      </c>
      <c r="D823" t="s">
        <v>786</v>
      </c>
      <c r="E823">
        <v>9231</v>
      </c>
      <c r="F823" t="s">
        <v>788</v>
      </c>
      <c r="G823" t="s">
        <v>580</v>
      </c>
      <c r="H823">
        <v>4700</v>
      </c>
      <c r="I823" t="s">
        <v>641</v>
      </c>
      <c r="J823" s="151">
        <v>18900</v>
      </c>
      <c r="K823" s="183">
        <v>1900</v>
      </c>
    </row>
    <row r="824" spans="1:11" x14ac:dyDescent="0.2">
      <c r="A824" t="s">
        <v>634</v>
      </c>
      <c r="B824">
        <v>8865</v>
      </c>
      <c r="C824" t="s">
        <v>641</v>
      </c>
      <c r="D824" t="s">
        <v>786</v>
      </c>
      <c r="E824">
        <v>9232</v>
      </c>
      <c r="F824" t="s">
        <v>787</v>
      </c>
      <c r="G824" t="s">
        <v>580</v>
      </c>
      <c r="H824">
        <v>4700</v>
      </c>
      <c r="I824" t="s">
        <v>641</v>
      </c>
      <c r="J824" s="151">
        <v>18900</v>
      </c>
      <c r="K824" s="183">
        <v>1900</v>
      </c>
    </row>
    <row r="825" spans="1:11" x14ac:dyDescent="0.2">
      <c r="A825" t="s">
        <v>634</v>
      </c>
      <c r="B825">
        <v>8865</v>
      </c>
      <c r="C825" t="s">
        <v>641</v>
      </c>
      <c r="D825" t="s">
        <v>786</v>
      </c>
      <c r="E825">
        <v>9233</v>
      </c>
      <c r="F825" t="s">
        <v>785</v>
      </c>
      <c r="G825" t="s">
        <v>556</v>
      </c>
      <c r="H825">
        <v>4700</v>
      </c>
      <c r="I825" t="s">
        <v>641</v>
      </c>
      <c r="J825" s="151">
        <v>18900</v>
      </c>
      <c r="K825" s="183">
        <v>1900</v>
      </c>
    </row>
    <row r="826" spans="1:11" x14ac:dyDescent="0.2">
      <c r="A826" t="s">
        <v>634</v>
      </c>
      <c r="B826">
        <v>8865</v>
      </c>
      <c r="C826" t="s">
        <v>641</v>
      </c>
      <c r="D826" t="s">
        <v>780</v>
      </c>
      <c r="E826">
        <v>9234</v>
      </c>
      <c r="F826" t="s">
        <v>784</v>
      </c>
      <c r="G826" t="s">
        <v>580</v>
      </c>
      <c r="H826">
        <v>4700</v>
      </c>
      <c r="I826" t="s">
        <v>641</v>
      </c>
      <c r="J826" s="151">
        <v>18900</v>
      </c>
      <c r="K826" s="183">
        <v>1900</v>
      </c>
    </row>
    <row r="827" spans="1:11" x14ac:dyDescent="0.2">
      <c r="A827" t="s">
        <v>634</v>
      </c>
      <c r="B827">
        <v>8865</v>
      </c>
      <c r="C827" t="s">
        <v>641</v>
      </c>
      <c r="D827" t="s">
        <v>780</v>
      </c>
      <c r="E827">
        <v>9235</v>
      </c>
      <c r="F827" t="s">
        <v>783</v>
      </c>
      <c r="G827" t="s">
        <v>580</v>
      </c>
      <c r="H827">
        <v>4700</v>
      </c>
      <c r="I827" t="s">
        <v>641</v>
      </c>
      <c r="J827" s="151">
        <v>18900</v>
      </c>
      <c r="K827" s="183">
        <v>1900</v>
      </c>
    </row>
    <row r="828" spans="1:11" x14ac:dyDescent="0.2">
      <c r="A828" t="s">
        <v>634</v>
      </c>
      <c r="B828">
        <v>8865</v>
      </c>
      <c r="C828" t="s">
        <v>641</v>
      </c>
      <c r="D828" t="s">
        <v>780</v>
      </c>
      <c r="E828">
        <v>9236</v>
      </c>
      <c r="F828" t="s">
        <v>782</v>
      </c>
      <c r="G828" t="s">
        <v>580</v>
      </c>
      <c r="H828">
        <v>4700</v>
      </c>
      <c r="I828" t="s">
        <v>641</v>
      </c>
      <c r="J828" s="151">
        <v>18900</v>
      </c>
      <c r="K828" s="183">
        <v>1900</v>
      </c>
    </row>
    <row r="829" spans="1:11" x14ac:dyDescent="0.2">
      <c r="A829" t="s">
        <v>634</v>
      </c>
      <c r="B829">
        <v>8865</v>
      </c>
      <c r="C829" t="s">
        <v>641</v>
      </c>
      <c r="D829" t="s">
        <v>780</v>
      </c>
      <c r="E829">
        <v>9237</v>
      </c>
      <c r="F829" t="s">
        <v>781</v>
      </c>
      <c r="G829" t="s">
        <v>580</v>
      </c>
      <c r="H829">
        <v>4700</v>
      </c>
      <c r="I829" t="s">
        <v>641</v>
      </c>
      <c r="J829" s="151">
        <v>18900</v>
      </c>
      <c r="K829" s="183">
        <v>1900</v>
      </c>
    </row>
    <row r="830" spans="1:11" x14ac:dyDescent="0.2">
      <c r="A830" t="s">
        <v>634</v>
      </c>
      <c r="B830">
        <v>8865</v>
      </c>
      <c r="C830" t="s">
        <v>641</v>
      </c>
      <c r="D830" t="s">
        <v>780</v>
      </c>
      <c r="E830">
        <v>9238</v>
      </c>
      <c r="F830" t="s">
        <v>779</v>
      </c>
      <c r="G830" t="s">
        <v>556</v>
      </c>
      <c r="H830">
        <v>4700</v>
      </c>
      <c r="I830" t="s">
        <v>641</v>
      </c>
      <c r="J830" s="151">
        <v>18900</v>
      </c>
      <c r="K830" s="183">
        <v>1900</v>
      </c>
    </row>
    <row r="831" spans="1:11" x14ac:dyDescent="0.2">
      <c r="A831" t="s">
        <v>634</v>
      </c>
      <c r="B831">
        <v>8865</v>
      </c>
      <c r="C831" t="s">
        <v>641</v>
      </c>
      <c r="D831" t="s">
        <v>24</v>
      </c>
      <c r="E831">
        <v>9239</v>
      </c>
      <c r="F831" t="s">
        <v>778</v>
      </c>
      <c r="G831" t="s">
        <v>556</v>
      </c>
      <c r="H831">
        <v>4700</v>
      </c>
      <c r="I831" t="s">
        <v>641</v>
      </c>
      <c r="J831" s="151">
        <v>18900</v>
      </c>
      <c r="K831" s="183">
        <v>1900</v>
      </c>
    </row>
    <row r="832" spans="1:11" x14ac:dyDescent="0.2">
      <c r="A832" t="s">
        <v>634</v>
      </c>
      <c r="B832">
        <v>8865</v>
      </c>
      <c r="C832" t="s">
        <v>641</v>
      </c>
      <c r="D832" t="s">
        <v>24</v>
      </c>
      <c r="E832">
        <v>9402</v>
      </c>
      <c r="F832" t="s">
        <v>642</v>
      </c>
      <c r="G832" t="s">
        <v>591</v>
      </c>
      <c r="H832">
        <v>4700</v>
      </c>
      <c r="I832" t="s">
        <v>641</v>
      </c>
      <c r="J832" s="151">
        <v>18900</v>
      </c>
      <c r="K832" s="183">
        <v>1900</v>
      </c>
    </row>
    <row r="833" spans="1:11" x14ac:dyDescent="0.2">
      <c r="A833" t="s">
        <v>634</v>
      </c>
      <c r="B833">
        <v>8865</v>
      </c>
      <c r="C833" t="s">
        <v>641</v>
      </c>
      <c r="D833" t="s">
        <v>1449</v>
      </c>
      <c r="E833">
        <v>9594</v>
      </c>
      <c r="F833" t="s">
        <v>1450</v>
      </c>
      <c r="G833" t="s">
        <v>580</v>
      </c>
      <c r="H833">
        <v>4700</v>
      </c>
      <c r="I833" t="s">
        <v>641</v>
      </c>
      <c r="J833" s="151">
        <v>18900</v>
      </c>
      <c r="K833" s="183">
        <v>1900</v>
      </c>
    </row>
    <row r="834" spans="1:11" x14ac:dyDescent="0.2">
      <c r="A834" t="s">
        <v>634</v>
      </c>
      <c r="B834">
        <v>8865</v>
      </c>
      <c r="C834" t="s">
        <v>641</v>
      </c>
      <c r="D834" t="s">
        <v>1449</v>
      </c>
      <c r="E834">
        <v>9595</v>
      </c>
      <c r="F834" t="s">
        <v>1449</v>
      </c>
      <c r="G834" t="s">
        <v>580</v>
      </c>
      <c r="H834">
        <v>4700</v>
      </c>
      <c r="I834" t="s">
        <v>641</v>
      </c>
      <c r="J834" s="151">
        <v>18900</v>
      </c>
      <c r="K834" s="183">
        <v>1900</v>
      </c>
    </row>
    <row r="835" spans="1:11" x14ac:dyDescent="0.2">
      <c r="A835" t="s">
        <v>634</v>
      </c>
      <c r="B835">
        <v>8865</v>
      </c>
      <c r="C835" t="s">
        <v>641</v>
      </c>
      <c r="D835" t="s">
        <v>1449</v>
      </c>
      <c r="E835">
        <v>9596</v>
      </c>
      <c r="F835" t="s">
        <v>1451</v>
      </c>
      <c r="G835" t="s">
        <v>580</v>
      </c>
      <c r="H835">
        <v>4700</v>
      </c>
      <c r="I835" t="s">
        <v>641</v>
      </c>
      <c r="J835" s="151">
        <v>18900</v>
      </c>
      <c r="K835" s="183">
        <v>1900</v>
      </c>
    </row>
    <row r="836" spans="1:11" x14ac:dyDescent="0.2">
      <c r="A836" t="s">
        <v>634</v>
      </c>
      <c r="B836">
        <v>8865</v>
      </c>
      <c r="C836" t="s">
        <v>641</v>
      </c>
      <c r="D836" t="s">
        <v>1449</v>
      </c>
      <c r="E836">
        <v>9597</v>
      </c>
      <c r="F836" t="s">
        <v>1452</v>
      </c>
      <c r="G836" t="s">
        <v>580</v>
      </c>
      <c r="H836">
        <v>4700</v>
      </c>
      <c r="I836" t="s">
        <v>641</v>
      </c>
      <c r="J836" s="151">
        <v>18900</v>
      </c>
      <c r="K836" s="183">
        <v>1900</v>
      </c>
    </row>
    <row r="837" spans="1:11" x14ac:dyDescent="0.2">
      <c r="A837" t="s">
        <v>634</v>
      </c>
      <c r="B837">
        <v>8865</v>
      </c>
      <c r="C837" t="s">
        <v>641</v>
      </c>
      <c r="D837" t="s">
        <v>1449</v>
      </c>
      <c r="E837">
        <v>9600</v>
      </c>
      <c r="F837" t="s">
        <v>1453</v>
      </c>
      <c r="G837" t="s">
        <v>556</v>
      </c>
      <c r="H837">
        <v>4700</v>
      </c>
      <c r="I837" t="s">
        <v>641</v>
      </c>
      <c r="J837" s="151">
        <v>18900</v>
      </c>
      <c r="K837" s="183">
        <v>1900</v>
      </c>
    </row>
    <row r="838" spans="1:11" x14ac:dyDescent="0.2">
      <c r="A838" t="s">
        <v>634</v>
      </c>
      <c r="B838">
        <v>8866</v>
      </c>
      <c r="C838" t="s">
        <v>639</v>
      </c>
      <c r="D838" t="s">
        <v>24</v>
      </c>
      <c r="E838">
        <v>9189</v>
      </c>
      <c r="F838" t="s">
        <v>830</v>
      </c>
      <c r="G838" t="s">
        <v>569</v>
      </c>
      <c r="H838">
        <v>4700</v>
      </c>
      <c r="I838" t="s">
        <v>641</v>
      </c>
      <c r="J838" s="151">
        <v>18900</v>
      </c>
      <c r="K838" s="183">
        <v>1900</v>
      </c>
    </row>
    <row r="839" spans="1:11" x14ac:dyDescent="0.2">
      <c r="A839" t="s">
        <v>634</v>
      </c>
      <c r="B839">
        <v>8866</v>
      </c>
      <c r="C839" t="s">
        <v>639</v>
      </c>
      <c r="D839" t="s">
        <v>24</v>
      </c>
      <c r="E839">
        <v>9195</v>
      </c>
      <c r="F839" t="s">
        <v>825</v>
      </c>
      <c r="G839" t="s">
        <v>546</v>
      </c>
      <c r="H839">
        <v>4700</v>
      </c>
      <c r="I839" t="s">
        <v>641</v>
      </c>
      <c r="J839" s="151">
        <v>18900</v>
      </c>
      <c r="K839" s="183">
        <v>1900</v>
      </c>
    </row>
    <row r="840" spans="1:11" x14ac:dyDescent="0.2">
      <c r="A840" t="s">
        <v>634</v>
      </c>
      <c r="B840">
        <v>8866</v>
      </c>
      <c r="C840" t="s">
        <v>639</v>
      </c>
      <c r="D840" t="s">
        <v>24</v>
      </c>
      <c r="E840">
        <v>9240</v>
      </c>
      <c r="F840" t="s">
        <v>777</v>
      </c>
      <c r="G840" t="s">
        <v>569</v>
      </c>
      <c r="H840">
        <v>4685</v>
      </c>
      <c r="I840" t="s">
        <v>639</v>
      </c>
      <c r="J840" s="151">
        <v>18900</v>
      </c>
      <c r="K840" s="183">
        <v>1900</v>
      </c>
    </row>
    <row r="841" spans="1:11" x14ac:dyDescent="0.2">
      <c r="A841" t="s">
        <v>634</v>
      </c>
      <c r="B841">
        <v>8866</v>
      </c>
      <c r="C841" t="s">
        <v>639</v>
      </c>
      <c r="D841" t="s">
        <v>24</v>
      </c>
      <c r="E841">
        <v>9241</v>
      </c>
      <c r="F841" t="s">
        <v>776</v>
      </c>
      <c r="G841" t="s">
        <v>546</v>
      </c>
      <c r="H841">
        <v>4685</v>
      </c>
      <c r="I841" t="s">
        <v>639</v>
      </c>
      <c r="J841" s="151">
        <v>18900</v>
      </c>
      <c r="K841" s="183">
        <v>1900</v>
      </c>
    </row>
    <row r="842" spans="1:11" x14ac:dyDescent="0.2">
      <c r="A842" t="s">
        <v>634</v>
      </c>
      <c r="B842">
        <v>8866</v>
      </c>
      <c r="C842" t="s">
        <v>639</v>
      </c>
      <c r="D842" t="s">
        <v>24</v>
      </c>
      <c r="E842">
        <v>9242</v>
      </c>
      <c r="F842" t="s">
        <v>775</v>
      </c>
      <c r="G842" t="s">
        <v>546</v>
      </c>
      <c r="H842">
        <v>4685</v>
      </c>
      <c r="I842" t="s">
        <v>639</v>
      </c>
      <c r="J842" s="151">
        <v>18900</v>
      </c>
      <c r="K842" s="183">
        <v>1900</v>
      </c>
    </row>
    <row r="843" spans="1:11" x14ac:dyDescent="0.2">
      <c r="A843" t="s">
        <v>634</v>
      </c>
      <c r="B843">
        <v>8866</v>
      </c>
      <c r="C843" t="s">
        <v>639</v>
      </c>
      <c r="D843" t="s">
        <v>24</v>
      </c>
      <c r="E843">
        <v>9243</v>
      </c>
      <c r="F843" t="s">
        <v>774</v>
      </c>
      <c r="G843" t="s">
        <v>546</v>
      </c>
      <c r="H843">
        <v>4685</v>
      </c>
      <c r="I843" t="s">
        <v>639</v>
      </c>
      <c r="J843" s="151">
        <v>18900</v>
      </c>
      <c r="K843" s="183">
        <v>1900</v>
      </c>
    </row>
    <row r="844" spans="1:11" x14ac:dyDescent="0.2">
      <c r="A844" t="s">
        <v>634</v>
      </c>
      <c r="B844">
        <v>8866</v>
      </c>
      <c r="C844" t="s">
        <v>639</v>
      </c>
      <c r="D844" t="s">
        <v>24</v>
      </c>
      <c r="E844">
        <v>9244</v>
      </c>
      <c r="F844" t="s">
        <v>773</v>
      </c>
      <c r="G844" t="s">
        <v>546</v>
      </c>
      <c r="H844">
        <v>4685</v>
      </c>
      <c r="I844" t="s">
        <v>639</v>
      </c>
      <c r="J844" s="151">
        <v>18900</v>
      </c>
      <c r="K844" s="183">
        <v>1900</v>
      </c>
    </row>
    <row r="845" spans="1:11" x14ac:dyDescent="0.2">
      <c r="A845" t="s">
        <v>634</v>
      </c>
      <c r="B845">
        <v>8866</v>
      </c>
      <c r="C845" t="s">
        <v>639</v>
      </c>
      <c r="D845" t="s">
        <v>24</v>
      </c>
      <c r="E845">
        <v>9245</v>
      </c>
      <c r="F845" t="s">
        <v>772</v>
      </c>
      <c r="G845" t="s">
        <v>546</v>
      </c>
      <c r="H845">
        <v>4685</v>
      </c>
      <c r="I845" t="s">
        <v>639</v>
      </c>
      <c r="J845" s="151">
        <v>18900</v>
      </c>
      <c r="K845" s="183">
        <v>1900</v>
      </c>
    </row>
    <row r="846" spans="1:11" x14ac:dyDescent="0.2">
      <c r="A846" t="s">
        <v>634</v>
      </c>
      <c r="B846">
        <v>8866</v>
      </c>
      <c r="C846" t="s">
        <v>639</v>
      </c>
      <c r="D846" t="s">
        <v>24</v>
      </c>
      <c r="E846">
        <v>9246</v>
      </c>
      <c r="F846" t="s">
        <v>771</v>
      </c>
      <c r="G846" t="s">
        <v>546</v>
      </c>
      <c r="H846">
        <v>4685</v>
      </c>
      <c r="I846" t="s">
        <v>639</v>
      </c>
      <c r="J846" s="151">
        <v>18900</v>
      </c>
      <c r="K846" s="183">
        <v>1900</v>
      </c>
    </row>
    <row r="847" spans="1:11" x14ac:dyDescent="0.2">
      <c r="A847" t="s">
        <v>634</v>
      </c>
      <c r="B847">
        <v>8866</v>
      </c>
      <c r="C847" t="s">
        <v>639</v>
      </c>
      <c r="D847" t="s">
        <v>24</v>
      </c>
      <c r="E847">
        <v>9247</v>
      </c>
      <c r="F847" t="s">
        <v>770</v>
      </c>
      <c r="G847" t="s">
        <v>546</v>
      </c>
      <c r="H847">
        <v>4685</v>
      </c>
      <c r="I847" t="s">
        <v>639</v>
      </c>
      <c r="J847" s="151">
        <v>18900</v>
      </c>
      <c r="K847" s="183">
        <v>1900</v>
      </c>
    </row>
    <row r="848" spans="1:11" x14ac:dyDescent="0.2">
      <c r="A848" t="s">
        <v>634</v>
      </c>
      <c r="B848">
        <v>8866</v>
      </c>
      <c r="C848" t="s">
        <v>639</v>
      </c>
      <c r="D848" t="s">
        <v>24</v>
      </c>
      <c r="E848">
        <v>9248</v>
      </c>
      <c r="F848" t="s">
        <v>769</v>
      </c>
      <c r="G848" t="s">
        <v>546</v>
      </c>
      <c r="H848">
        <v>4685</v>
      </c>
      <c r="I848" t="s">
        <v>639</v>
      </c>
      <c r="J848" s="151">
        <v>18900</v>
      </c>
      <c r="K848" s="183">
        <v>1900</v>
      </c>
    </row>
    <row r="849" spans="1:11" x14ac:dyDescent="0.2">
      <c r="A849" t="s">
        <v>634</v>
      </c>
      <c r="B849">
        <v>8866</v>
      </c>
      <c r="C849" t="s">
        <v>639</v>
      </c>
      <c r="D849" t="s">
        <v>24</v>
      </c>
      <c r="E849">
        <v>9249</v>
      </c>
      <c r="F849" t="s">
        <v>768</v>
      </c>
      <c r="G849" t="s">
        <v>546</v>
      </c>
      <c r="H849">
        <v>4685</v>
      </c>
      <c r="I849" t="s">
        <v>639</v>
      </c>
      <c r="J849" s="151">
        <v>18900</v>
      </c>
      <c r="K849" s="183">
        <v>1900</v>
      </c>
    </row>
    <row r="850" spans="1:11" x14ac:dyDescent="0.2">
      <c r="A850" t="s">
        <v>634</v>
      </c>
      <c r="B850">
        <v>8866</v>
      </c>
      <c r="C850" t="s">
        <v>639</v>
      </c>
      <c r="D850" t="s">
        <v>24</v>
      </c>
      <c r="E850">
        <v>9250</v>
      </c>
      <c r="F850" t="s">
        <v>767</v>
      </c>
      <c r="G850" t="s">
        <v>546</v>
      </c>
      <c r="H850">
        <v>4685</v>
      </c>
      <c r="I850" t="s">
        <v>639</v>
      </c>
      <c r="J850" s="151">
        <v>18900</v>
      </c>
      <c r="K850" s="183">
        <v>1900</v>
      </c>
    </row>
    <row r="851" spans="1:11" x14ac:dyDescent="0.2">
      <c r="A851" t="s">
        <v>634</v>
      </c>
      <c r="B851">
        <v>8866</v>
      </c>
      <c r="C851" t="s">
        <v>639</v>
      </c>
      <c r="D851" t="s">
        <v>24</v>
      </c>
      <c r="E851">
        <v>9251</v>
      </c>
      <c r="F851" t="s">
        <v>766</v>
      </c>
      <c r="G851" t="s">
        <v>546</v>
      </c>
      <c r="H851">
        <v>4685</v>
      </c>
      <c r="I851" t="s">
        <v>639</v>
      </c>
      <c r="J851" s="151">
        <v>18900</v>
      </c>
      <c r="K851" s="183">
        <v>1900</v>
      </c>
    </row>
    <row r="852" spans="1:11" x14ac:dyDescent="0.2">
      <c r="A852" t="s">
        <v>634</v>
      </c>
      <c r="B852">
        <v>8866</v>
      </c>
      <c r="C852" t="s">
        <v>639</v>
      </c>
      <c r="D852" t="s">
        <v>24</v>
      </c>
      <c r="E852">
        <v>9252</v>
      </c>
      <c r="F852" t="s">
        <v>765</v>
      </c>
      <c r="G852" t="s">
        <v>546</v>
      </c>
      <c r="H852">
        <v>4685</v>
      </c>
      <c r="I852" t="s">
        <v>639</v>
      </c>
      <c r="J852" s="151">
        <v>18900</v>
      </c>
      <c r="K852" s="183">
        <v>1900</v>
      </c>
    </row>
    <row r="853" spans="1:11" x14ac:dyDescent="0.2">
      <c r="A853" t="s">
        <v>634</v>
      </c>
      <c r="B853">
        <v>8866</v>
      </c>
      <c r="C853" t="s">
        <v>639</v>
      </c>
      <c r="D853" t="s">
        <v>24</v>
      </c>
      <c r="E853">
        <v>9253</v>
      </c>
      <c r="F853" t="s">
        <v>764</v>
      </c>
      <c r="G853" t="s">
        <v>556</v>
      </c>
      <c r="H853">
        <v>4685</v>
      </c>
      <c r="I853" t="s">
        <v>639</v>
      </c>
      <c r="J853" s="151">
        <v>18900</v>
      </c>
      <c r="K853" s="183">
        <v>1900</v>
      </c>
    </row>
    <row r="854" spans="1:11" x14ac:dyDescent="0.2">
      <c r="A854" t="s">
        <v>634</v>
      </c>
      <c r="B854">
        <v>8866</v>
      </c>
      <c r="C854" t="s">
        <v>639</v>
      </c>
      <c r="D854" t="s">
        <v>24</v>
      </c>
      <c r="E854">
        <v>9403</v>
      </c>
      <c r="F854" t="s">
        <v>640</v>
      </c>
      <c r="G854" t="s">
        <v>591</v>
      </c>
      <c r="H854">
        <v>4685</v>
      </c>
      <c r="I854" t="s">
        <v>639</v>
      </c>
      <c r="J854" s="151">
        <v>18900</v>
      </c>
      <c r="K854" s="183">
        <v>1900</v>
      </c>
    </row>
    <row r="855" spans="1:11" x14ac:dyDescent="0.2">
      <c r="A855" t="s">
        <v>634</v>
      </c>
      <c r="B855">
        <v>8867</v>
      </c>
      <c r="C855" t="s">
        <v>637</v>
      </c>
      <c r="D855" t="s">
        <v>24</v>
      </c>
      <c r="E855">
        <v>9189</v>
      </c>
      <c r="F855" t="s">
        <v>830</v>
      </c>
      <c r="G855" t="s">
        <v>569</v>
      </c>
      <c r="H855">
        <v>4700</v>
      </c>
      <c r="I855" t="s">
        <v>641</v>
      </c>
      <c r="J855" s="151">
        <v>18900</v>
      </c>
      <c r="K855" s="183">
        <v>1900</v>
      </c>
    </row>
    <row r="856" spans="1:11" x14ac:dyDescent="0.2">
      <c r="A856" t="s">
        <v>634</v>
      </c>
      <c r="B856">
        <v>8867</v>
      </c>
      <c r="C856" t="s">
        <v>637</v>
      </c>
      <c r="D856" t="s">
        <v>24</v>
      </c>
      <c r="E856">
        <v>9191</v>
      </c>
      <c r="F856" t="s">
        <v>828</v>
      </c>
      <c r="G856" t="s">
        <v>546</v>
      </c>
      <c r="H856">
        <v>4700</v>
      </c>
      <c r="I856" t="s">
        <v>641</v>
      </c>
      <c r="J856" s="151">
        <v>18900</v>
      </c>
      <c r="K856" s="183">
        <v>1900</v>
      </c>
    </row>
    <row r="857" spans="1:11" x14ac:dyDescent="0.2">
      <c r="A857" t="s">
        <v>634</v>
      </c>
      <c r="B857">
        <v>8867</v>
      </c>
      <c r="C857" t="s">
        <v>637</v>
      </c>
      <c r="D857" t="s">
        <v>24</v>
      </c>
      <c r="E857">
        <v>9195</v>
      </c>
      <c r="F857" t="s">
        <v>825</v>
      </c>
      <c r="G857" t="s">
        <v>546</v>
      </c>
      <c r="H857">
        <v>4700</v>
      </c>
      <c r="I857" t="s">
        <v>641</v>
      </c>
      <c r="J857" s="151">
        <v>18900</v>
      </c>
      <c r="K857" s="183">
        <v>1900</v>
      </c>
    </row>
    <row r="858" spans="1:11" x14ac:dyDescent="0.2">
      <c r="A858" t="s">
        <v>634</v>
      </c>
      <c r="B858">
        <v>8867</v>
      </c>
      <c r="C858" t="s">
        <v>637</v>
      </c>
      <c r="D858" t="s">
        <v>24</v>
      </c>
      <c r="E858">
        <v>9261</v>
      </c>
      <c r="F858" t="s">
        <v>756</v>
      </c>
      <c r="G858" t="s">
        <v>569</v>
      </c>
      <c r="H858">
        <v>4691</v>
      </c>
      <c r="I858" t="s">
        <v>637</v>
      </c>
      <c r="J858" s="151">
        <v>18900</v>
      </c>
      <c r="K858" s="183">
        <v>1900</v>
      </c>
    </row>
    <row r="859" spans="1:11" x14ac:dyDescent="0.2">
      <c r="A859" t="s">
        <v>634</v>
      </c>
      <c r="B859">
        <v>8867</v>
      </c>
      <c r="C859" t="s">
        <v>637</v>
      </c>
      <c r="D859" t="s">
        <v>24</v>
      </c>
      <c r="E859">
        <v>9262</v>
      </c>
      <c r="F859" t="s">
        <v>755</v>
      </c>
      <c r="G859" t="s">
        <v>546</v>
      </c>
      <c r="H859">
        <v>4691</v>
      </c>
      <c r="I859" t="s">
        <v>637</v>
      </c>
      <c r="J859" s="151">
        <v>18900</v>
      </c>
      <c r="K859" s="183">
        <v>1900</v>
      </c>
    </row>
    <row r="860" spans="1:11" x14ac:dyDescent="0.2">
      <c r="A860" t="s">
        <v>634</v>
      </c>
      <c r="B860">
        <v>8867</v>
      </c>
      <c r="C860" t="s">
        <v>637</v>
      </c>
      <c r="D860" t="s">
        <v>24</v>
      </c>
      <c r="E860">
        <v>9263</v>
      </c>
      <c r="F860" t="s">
        <v>754</v>
      </c>
      <c r="G860" t="s">
        <v>546</v>
      </c>
      <c r="H860">
        <v>4691</v>
      </c>
      <c r="I860" t="s">
        <v>637</v>
      </c>
      <c r="J860" s="151">
        <v>18900</v>
      </c>
      <c r="K860" s="183">
        <v>1900</v>
      </c>
    </row>
    <row r="861" spans="1:11" x14ac:dyDescent="0.2">
      <c r="A861" t="s">
        <v>634</v>
      </c>
      <c r="B861">
        <v>8867</v>
      </c>
      <c r="C861" t="s">
        <v>637</v>
      </c>
      <c r="D861" t="s">
        <v>24</v>
      </c>
      <c r="E861">
        <v>9264</v>
      </c>
      <c r="F861" t="s">
        <v>753</v>
      </c>
      <c r="G861" t="s">
        <v>546</v>
      </c>
      <c r="H861">
        <v>4691</v>
      </c>
      <c r="I861" t="s">
        <v>637</v>
      </c>
      <c r="J861" s="151">
        <v>18900</v>
      </c>
      <c r="K861" s="183">
        <v>1900</v>
      </c>
    </row>
    <row r="862" spans="1:11" x14ac:dyDescent="0.2">
      <c r="A862" t="s">
        <v>634</v>
      </c>
      <c r="B862">
        <v>8867</v>
      </c>
      <c r="C862" t="s">
        <v>637</v>
      </c>
      <c r="D862" t="s">
        <v>24</v>
      </c>
      <c r="E862">
        <v>9265</v>
      </c>
      <c r="F862" t="s">
        <v>752</v>
      </c>
      <c r="G862" t="s">
        <v>546</v>
      </c>
      <c r="H862">
        <v>4691</v>
      </c>
      <c r="I862" t="s">
        <v>637</v>
      </c>
      <c r="J862" s="151">
        <v>18900</v>
      </c>
      <c r="K862" s="183">
        <v>1900</v>
      </c>
    </row>
    <row r="863" spans="1:11" x14ac:dyDescent="0.2">
      <c r="A863" t="s">
        <v>634</v>
      </c>
      <c r="B863">
        <v>8867</v>
      </c>
      <c r="C863" t="s">
        <v>637</v>
      </c>
      <c r="D863" t="s">
        <v>24</v>
      </c>
      <c r="E863">
        <v>9266</v>
      </c>
      <c r="F863" t="s">
        <v>751</v>
      </c>
      <c r="G863" t="s">
        <v>556</v>
      </c>
      <c r="H863">
        <v>4691</v>
      </c>
      <c r="I863" t="s">
        <v>637</v>
      </c>
      <c r="J863" s="151">
        <v>18900</v>
      </c>
      <c r="K863" s="183">
        <v>1900</v>
      </c>
    </row>
    <row r="864" spans="1:11" x14ac:dyDescent="0.2">
      <c r="A864" t="s">
        <v>634</v>
      </c>
      <c r="B864">
        <v>8867</v>
      </c>
      <c r="C864" t="s">
        <v>637</v>
      </c>
      <c r="D864" t="s">
        <v>24</v>
      </c>
      <c r="E864">
        <v>9404</v>
      </c>
      <c r="F864" t="s">
        <v>638</v>
      </c>
      <c r="G864" t="s">
        <v>591</v>
      </c>
      <c r="H864">
        <v>4691</v>
      </c>
      <c r="I864" t="s">
        <v>637</v>
      </c>
      <c r="J864" s="151">
        <v>18900</v>
      </c>
      <c r="K864" s="183">
        <v>1900</v>
      </c>
    </row>
    <row r="865" spans="1:11" x14ac:dyDescent="0.2">
      <c r="A865" t="s">
        <v>634</v>
      </c>
      <c r="B865">
        <v>8868</v>
      </c>
      <c r="C865" t="s">
        <v>635</v>
      </c>
      <c r="D865" t="s">
        <v>24</v>
      </c>
      <c r="E865">
        <v>9189</v>
      </c>
      <c r="F865" t="s">
        <v>830</v>
      </c>
      <c r="G865" t="s">
        <v>569</v>
      </c>
      <c r="H865">
        <v>4700</v>
      </c>
      <c r="I865" t="s">
        <v>641</v>
      </c>
      <c r="J865" s="151">
        <v>18900</v>
      </c>
      <c r="K865" s="183">
        <v>1900</v>
      </c>
    </row>
    <row r="866" spans="1:11" x14ac:dyDescent="0.2">
      <c r="A866" t="s">
        <v>634</v>
      </c>
      <c r="B866">
        <v>8868</v>
      </c>
      <c r="C866" t="s">
        <v>635</v>
      </c>
      <c r="D866" t="s">
        <v>24</v>
      </c>
      <c r="E866">
        <v>9195</v>
      </c>
      <c r="F866" t="s">
        <v>825</v>
      </c>
      <c r="G866" t="s">
        <v>546</v>
      </c>
      <c r="H866">
        <v>4700</v>
      </c>
      <c r="I866" t="s">
        <v>641</v>
      </c>
      <c r="J866" s="151">
        <v>18900</v>
      </c>
      <c r="K866" s="183">
        <v>1900</v>
      </c>
    </row>
    <row r="867" spans="1:11" x14ac:dyDescent="0.2">
      <c r="A867" t="s">
        <v>634</v>
      </c>
      <c r="B867">
        <v>8868</v>
      </c>
      <c r="C867" t="s">
        <v>635</v>
      </c>
      <c r="D867" t="s">
        <v>24</v>
      </c>
      <c r="E867">
        <v>9267</v>
      </c>
      <c r="F867" t="s">
        <v>750</v>
      </c>
      <c r="G867" t="s">
        <v>569</v>
      </c>
      <c r="H867">
        <v>4516</v>
      </c>
      <c r="I867" t="s">
        <v>635</v>
      </c>
      <c r="J867" s="151">
        <v>18900</v>
      </c>
      <c r="K867" s="183">
        <v>1900</v>
      </c>
    </row>
    <row r="868" spans="1:11" x14ac:dyDescent="0.2">
      <c r="A868" t="s">
        <v>634</v>
      </c>
      <c r="B868">
        <v>8868</v>
      </c>
      <c r="C868" t="s">
        <v>635</v>
      </c>
      <c r="D868" t="s">
        <v>24</v>
      </c>
      <c r="E868">
        <v>9268</v>
      </c>
      <c r="F868" t="s">
        <v>749</v>
      </c>
      <c r="G868" t="s">
        <v>569</v>
      </c>
      <c r="H868">
        <v>4516</v>
      </c>
      <c r="I868" t="s">
        <v>635</v>
      </c>
      <c r="J868" s="151">
        <v>18900</v>
      </c>
      <c r="K868" s="183">
        <v>1900</v>
      </c>
    </row>
    <row r="869" spans="1:11" x14ac:dyDescent="0.2">
      <c r="A869" t="s">
        <v>634</v>
      </c>
      <c r="B869">
        <v>8868</v>
      </c>
      <c r="C869" t="s">
        <v>635</v>
      </c>
      <c r="D869" t="s">
        <v>24</v>
      </c>
      <c r="E869">
        <v>9269</v>
      </c>
      <c r="F869" t="s">
        <v>748</v>
      </c>
      <c r="G869" t="s">
        <v>546</v>
      </c>
      <c r="H869">
        <v>4516</v>
      </c>
      <c r="I869" t="s">
        <v>635</v>
      </c>
      <c r="J869" s="151">
        <v>18900</v>
      </c>
      <c r="K869" s="183">
        <v>1900</v>
      </c>
    </row>
    <row r="870" spans="1:11" x14ac:dyDescent="0.2">
      <c r="A870" t="s">
        <v>634</v>
      </c>
      <c r="B870">
        <v>8868</v>
      </c>
      <c r="C870" t="s">
        <v>635</v>
      </c>
      <c r="D870" t="s">
        <v>24</v>
      </c>
      <c r="E870">
        <v>9270</v>
      </c>
      <c r="F870" t="s">
        <v>747</v>
      </c>
      <c r="G870" t="s">
        <v>546</v>
      </c>
      <c r="H870">
        <v>4516</v>
      </c>
      <c r="I870" t="s">
        <v>635</v>
      </c>
      <c r="J870" s="151">
        <v>18900</v>
      </c>
      <c r="K870" s="183">
        <v>1900</v>
      </c>
    </row>
    <row r="871" spans="1:11" x14ac:dyDescent="0.2">
      <c r="A871" t="s">
        <v>634</v>
      </c>
      <c r="B871">
        <v>8868</v>
      </c>
      <c r="C871" t="s">
        <v>635</v>
      </c>
      <c r="D871" t="s">
        <v>24</v>
      </c>
      <c r="E871">
        <v>9271</v>
      </c>
      <c r="F871" t="s">
        <v>746</v>
      </c>
      <c r="G871" t="s">
        <v>546</v>
      </c>
      <c r="H871">
        <v>4516</v>
      </c>
      <c r="I871" t="s">
        <v>635</v>
      </c>
      <c r="J871" s="151">
        <v>18900</v>
      </c>
      <c r="K871" s="183">
        <v>1900</v>
      </c>
    </row>
    <row r="872" spans="1:11" x14ac:dyDescent="0.2">
      <c r="A872" t="s">
        <v>634</v>
      </c>
      <c r="B872">
        <v>8868</v>
      </c>
      <c r="C872" t="s">
        <v>635</v>
      </c>
      <c r="D872" t="s">
        <v>24</v>
      </c>
      <c r="E872">
        <v>9272</v>
      </c>
      <c r="F872" t="s">
        <v>745</v>
      </c>
      <c r="G872" t="s">
        <v>546</v>
      </c>
      <c r="H872">
        <v>4516</v>
      </c>
      <c r="I872" t="s">
        <v>635</v>
      </c>
      <c r="J872" s="151">
        <v>18900</v>
      </c>
      <c r="K872" s="183">
        <v>1900</v>
      </c>
    </row>
    <row r="873" spans="1:11" x14ac:dyDescent="0.2">
      <c r="A873" t="s">
        <v>634</v>
      </c>
      <c r="B873">
        <v>8868</v>
      </c>
      <c r="C873" t="s">
        <v>635</v>
      </c>
      <c r="D873" t="s">
        <v>24</v>
      </c>
      <c r="E873">
        <v>9273</v>
      </c>
      <c r="F873" t="s">
        <v>744</v>
      </c>
      <c r="G873" t="s">
        <v>556</v>
      </c>
      <c r="H873">
        <v>4516</v>
      </c>
      <c r="I873" t="s">
        <v>635</v>
      </c>
      <c r="J873" s="151">
        <v>18900</v>
      </c>
      <c r="K873" s="183">
        <v>1900</v>
      </c>
    </row>
    <row r="874" spans="1:11" x14ac:dyDescent="0.2">
      <c r="A874" t="s">
        <v>634</v>
      </c>
      <c r="B874">
        <v>8868</v>
      </c>
      <c r="C874" t="s">
        <v>635</v>
      </c>
      <c r="D874" t="s">
        <v>24</v>
      </c>
      <c r="E874">
        <v>9405</v>
      </c>
      <c r="F874" t="s">
        <v>636</v>
      </c>
      <c r="G874" t="s">
        <v>591</v>
      </c>
      <c r="H874">
        <v>4516</v>
      </c>
      <c r="I874" t="s">
        <v>635</v>
      </c>
      <c r="J874" s="151">
        <v>18900</v>
      </c>
      <c r="K874" s="183">
        <v>1900</v>
      </c>
    </row>
    <row r="875" spans="1:11" x14ac:dyDescent="0.2">
      <c r="A875" t="s">
        <v>634</v>
      </c>
      <c r="B875">
        <v>8869</v>
      </c>
      <c r="C875" t="s">
        <v>499</v>
      </c>
      <c r="D875" t="s">
        <v>24</v>
      </c>
      <c r="E875">
        <v>9189</v>
      </c>
      <c r="F875" t="s">
        <v>830</v>
      </c>
      <c r="G875" t="s">
        <v>569</v>
      </c>
      <c r="H875">
        <v>4700</v>
      </c>
      <c r="I875" t="s">
        <v>641</v>
      </c>
      <c r="J875" s="151">
        <v>18900</v>
      </c>
      <c r="K875" s="183">
        <v>1900</v>
      </c>
    </row>
    <row r="876" spans="1:11" x14ac:dyDescent="0.2">
      <c r="A876" t="s">
        <v>634</v>
      </c>
      <c r="B876">
        <v>8869</v>
      </c>
      <c r="C876" t="s">
        <v>499</v>
      </c>
      <c r="D876" t="s">
        <v>24</v>
      </c>
      <c r="E876">
        <v>9191</v>
      </c>
      <c r="F876" t="s">
        <v>828</v>
      </c>
      <c r="G876" t="s">
        <v>546</v>
      </c>
      <c r="H876">
        <v>4700</v>
      </c>
      <c r="I876" t="s">
        <v>641</v>
      </c>
      <c r="J876" s="151">
        <v>18900</v>
      </c>
      <c r="K876" s="183">
        <v>1900</v>
      </c>
    </row>
    <row r="877" spans="1:11" x14ac:dyDescent="0.2">
      <c r="A877" t="s">
        <v>634</v>
      </c>
      <c r="B877">
        <v>8869</v>
      </c>
      <c r="C877" t="s">
        <v>499</v>
      </c>
      <c r="D877" t="s">
        <v>24</v>
      </c>
      <c r="E877">
        <v>9194</v>
      </c>
      <c r="F877" t="s">
        <v>94</v>
      </c>
      <c r="G877" t="s">
        <v>546</v>
      </c>
      <c r="H877">
        <v>4700</v>
      </c>
      <c r="I877" t="s">
        <v>641</v>
      </c>
      <c r="J877" s="151">
        <v>18900</v>
      </c>
      <c r="K877" s="183">
        <v>1900</v>
      </c>
    </row>
    <row r="878" spans="1:11" x14ac:dyDescent="0.2">
      <c r="A878" t="s">
        <v>634</v>
      </c>
      <c r="B878">
        <v>8869</v>
      </c>
      <c r="C878" t="s">
        <v>499</v>
      </c>
      <c r="D878" t="s">
        <v>24</v>
      </c>
      <c r="E878">
        <v>9195</v>
      </c>
      <c r="F878" t="s">
        <v>825</v>
      </c>
      <c r="G878" t="s">
        <v>546</v>
      </c>
      <c r="H878">
        <v>4700</v>
      </c>
      <c r="I878" t="s">
        <v>641</v>
      </c>
      <c r="J878" s="151">
        <v>18900</v>
      </c>
      <c r="K878" s="183">
        <v>1900</v>
      </c>
    </row>
    <row r="879" spans="1:11" x14ac:dyDescent="0.2">
      <c r="A879" t="s">
        <v>634</v>
      </c>
      <c r="B879">
        <v>8869</v>
      </c>
      <c r="C879" t="s">
        <v>499</v>
      </c>
      <c r="D879" t="s">
        <v>24</v>
      </c>
      <c r="E879">
        <v>9254</v>
      </c>
      <c r="F879" t="s">
        <v>763</v>
      </c>
      <c r="G879" t="s">
        <v>569</v>
      </c>
      <c r="H879">
        <v>4705</v>
      </c>
      <c r="I879" t="s">
        <v>499</v>
      </c>
      <c r="J879" s="151">
        <v>23600</v>
      </c>
      <c r="K879" s="183">
        <v>3400</v>
      </c>
    </row>
    <row r="880" spans="1:11" x14ac:dyDescent="0.2">
      <c r="A880" t="s">
        <v>634</v>
      </c>
      <c r="B880">
        <v>8869</v>
      </c>
      <c r="C880" t="s">
        <v>499</v>
      </c>
      <c r="D880" t="s">
        <v>24</v>
      </c>
      <c r="E880">
        <v>9255</v>
      </c>
      <c r="F880" t="s">
        <v>762</v>
      </c>
      <c r="G880" t="s">
        <v>546</v>
      </c>
      <c r="H880">
        <v>4705</v>
      </c>
      <c r="I880" t="s">
        <v>499</v>
      </c>
      <c r="J880" s="151">
        <v>23600</v>
      </c>
      <c r="K880" s="183">
        <v>3400</v>
      </c>
    </row>
    <row r="881" spans="1:11" x14ac:dyDescent="0.2">
      <c r="A881" t="s">
        <v>634</v>
      </c>
      <c r="B881">
        <v>8869</v>
      </c>
      <c r="C881" t="s">
        <v>499</v>
      </c>
      <c r="D881" t="s">
        <v>24</v>
      </c>
      <c r="E881">
        <v>9256</v>
      </c>
      <c r="F881" t="s">
        <v>761</v>
      </c>
      <c r="G881" t="s">
        <v>546</v>
      </c>
      <c r="H881">
        <v>4705</v>
      </c>
      <c r="I881" t="s">
        <v>499</v>
      </c>
      <c r="J881" s="151">
        <v>23600</v>
      </c>
      <c r="K881" s="183">
        <v>3400</v>
      </c>
    </row>
    <row r="882" spans="1:11" x14ac:dyDescent="0.2">
      <c r="A882" t="s">
        <v>634</v>
      </c>
      <c r="B882">
        <v>8869</v>
      </c>
      <c r="C882" t="s">
        <v>499</v>
      </c>
      <c r="D882" t="s">
        <v>24</v>
      </c>
      <c r="E882">
        <v>9257</v>
      </c>
      <c r="F882" t="s">
        <v>760</v>
      </c>
      <c r="G882" t="s">
        <v>546</v>
      </c>
      <c r="H882">
        <v>4705</v>
      </c>
      <c r="I882" t="s">
        <v>499</v>
      </c>
      <c r="J882" s="151">
        <v>23600</v>
      </c>
      <c r="K882" s="183">
        <v>3400</v>
      </c>
    </row>
    <row r="883" spans="1:11" x14ac:dyDescent="0.2">
      <c r="A883" t="s">
        <v>634</v>
      </c>
      <c r="B883">
        <v>8869</v>
      </c>
      <c r="C883" t="s">
        <v>499</v>
      </c>
      <c r="D883" t="s">
        <v>24</v>
      </c>
      <c r="E883">
        <v>9258</v>
      </c>
      <c r="F883" t="s">
        <v>759</v>
      </c>
      <c r="G883" t="s">
        <v>546</v>
      </c>
      <c r="H883">
        <v>4705</v>
      </c>
      <c r="I883" t="s">
        <v>499</v>
      </c>
      <c r="J883" s="151">
        <v>23600</v>
      </c>
      <c r="K883" s="183">
        <v>3400</v>
      </c>
    </row>
    <row r="884" spans="1:11" x14ac:dyDescent="0.2">
      <c r="A884" t="s">
        <v>634</v>
      </c>
      <c r="B884">
        <v>8869</v>
      </c>
      <c r="C884" t="s">
        <v>499</v>
      </c>
      <c r="D884" t="s">
        <v>24</v>
      </c>
      <c r="E884">
        <v>9259</v>
      </c>
      <c r="F884" t="s">
        <v>758</v>
      </c>
      <c r="G884" t="s">
        <v>546</v>
      </c>
      <c r="H884">
        <v>4705</v>
      </c>
      <c r="I884" t="s">
        <v>499</v>
      </c>
      <c r="J884" s="151">
        <v>23600</v>
      </c>
      <c r="K884" s="183">
        <v>3400</v>
      </c>
    </row>
    <row r="885" spans="1:11" x14ac:dyDescent="0.2">
      <c r="A885" t="s">
        <v>634</v>
      </c>
      <c r="B885">
        <v>8869</v>
      </c>
      <c r="C885" t="s">
        <v>499</v>
      </c>
      <c r="D885" t="s">
        <v>24</v>
      </c>
      <c r="E885">
        <v>9260</v>
      </c>
      <c r="F885" t="s">
        <v>757</v>
      </c>
      <c r="G885" t="s">
        <v>556</v>
      </c>
      <c r="H885">
        <v>4705</v>
      </c>
      <c r="I885" t="s">
        <v>499</v>
      </c>
      <c r="J885" s="151">
        <v>23600</v>
      </c>
      <c r="K885" s="183">
        <v>3400</v>
      </c>
    </row>
    <row r="886" spans="1:11" x14ac:dyDescent="0.2">
      <c r="A886" t="s">
        <v>634</v>
      </c>
      <c r="B886">
        <v>8869</v>
      </c>
      <c r="C886" t="s">
        <v>499</v>
      </c>
      <c r="D886" t="s">
        <v>24</v>
      </c>
      <c r="E886">
        <v>9406</v>
      </c>
      <c r="F886" t="s">
        <v>633</v>
      </c>
      <c r="G886" t="s">
        <v>591</v>
      </c>
      <c r="H886">
        <v>4705</v>
      </c>
      <c r="I886" t="s">
        <v>499</v>
      </c>
      <c r="J886" s="151">
        <v>23600</v>
      </c>
      <c r="K886" s="183">
        <v>3400</v>
      </c>
    </row>
    <row r="887" spans="1:11" x14ac:dyDescent="0.2">
      <c r="B887">
        <v>8875</v>
      </c>
      <c r="C887" t="s">
        <v>629</v>
      </c>
      <c r="D887" t="s">
        <v>24</v>
      </c>
      <c r="E887">
        <v>9434</v>
      </c>
      <c r="F887" t="s">
        <v>628</v>
      </c>
      <c r="G887" t="s">
        <v>556</v>
      </c>
      <c r="H887">
        <v>4654</v>
      </c>
      <c r="I887" t="s">
        <v>233</v>
      </c>
      <c r="J887" s="151">
        <v>23600</v>
      </c>
      <c r="K887" s="183">
        <v>1900</v>
      </c>
    </row>
    <row r="888" spans="1:11" x14ac:dyDescent="0.2">
      <c r="A888" t="s">
        <v>234</v>
      </c>
      <c r="B888">
        <v>9507</v>
      </c>
      <c r="C888" t="s">
        <v>231</v>
      </c>
      <c r="D888" t="s">
        <v>24</v>
      </c>
      <c r="E888">
        <v>9717</v>
      </c>
      <c r="F888" t="s">
        <v>231</v>
      </c>
      <c r="H888">
        <v>4653</v>
      </c>
      <c r="I888" t="s">
        <v>231</v>
      </c>
      <c r="J888" s="151">
        <v>1800</v>
      </c>
      <c r="K888">
        <v>0</v>
      </c>
    </row>
    <row r="889" spans="1:11" x14ac:dyDescent="0.2">
      <c r="A889" s="48" t="s">
        <v>234</v>
      </c>
      <c r="E889">
        <v>9495</v>
      </c>
      <c r="F889" s="48" t="s">
        <v>1485</v>
      </c>
      <c r="J889" s="151">
        <v>1800</v>
      </c>
      <c r="K889" s="151">
        <v>0</v>
      </c>
    </row>
  </sheetData>
  <autoFilter ref="A1:K1">
    <sortState ref="A2:K889">
      <sortCondition ref="B1"/>
    </sortState>
  </autoFilter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9"/>
  <dimension ref="A1:BL408"/>
  <sheetViews>
    <sheetView workbookViewId="0">
      <selection activeCell="A11" sqref="A11"/>
    </sheetView>
  </sheetViews>
  <sheetFormatPr defaultColWidth="9.140625" defaultRowHeight="12.75" x14ac:dyDescent="0.2"/>
  <cols>
    <col min="1" max="1" width="8.28515625" customWidth="1"/>
    <col min="2" max="2" width="35.28515625" customWidth="1"/>
    <col min="3" max="8" width="10.85546875" customWidth="1"/>
    <col min="9" max="9" width="9.42578125" customWidth="1"/>
    <col min="10" max="10" width="9.7109375" customWidth="1"/>
    <col min="11" max="11" width="9.42578125" customWidth="1"/>
    <col min="15" max="15" width="13.42578125" customWidth="1"/>
    <col min="16" max="16" width="14.140625" customWidth="1"/>
    <col min="17" max="17" width="13.42578125" customWidth="1"/>
    <col min="18" max="18" width="11.7109375" customWidth="1"/>
    <col min="19" max="19" width="12.42578125" customWidth="1"/>
    <col min="20" max="20" width="11.7109375" customWidth="1"/>
  </cols>
  <sheetData>
    <row r="1" spans="1:64" s="3" customFormat="1" ht="21" thickBot="1" x14ac:dyDescent="0.35">
      <c r="A1" s="158" t="s">
        <v>0</v>
      </c>
      <c r="B1" s="2"/>
      <c r="C1" s="2"/>
      <c r="D1" s="147"/>
      <c r="F1" s="159"/>
      <c r="G1" s="2"/>
      <c r="I1" s="2"/>
      <c r="J1" s="2"/>
      <c r="K1" s="2"/>
      <c r="L1" s="2"/>
      <c r="M1" s="2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</row>
    <row r="2" spans="1:64" ht="13.5" thickBot="1" x14ac:dyDescent="0.25">
      <c r="A2" s="4"/>
      <c r="B2" s="5" t="s">
        <v>1425</v>
      </c>
      <c r="C2" s="6" t="s">
        <v>1424</v>
      </c>
      <c r="D2" s="7"/>
      <c r="E2" s="4"/>
      <c r="F2" s="8"/>
      <c r="G2" s="9"/>
      <c r="H2" s="9"/>
      <c r="I2" s="10"/>
      <c r="J2" s="10"/>
      <c r="K2" s="10"/>
      <c r="L2" s="10"/>
      <c r="M2" s="10"/>
      <c r="N2" s="10"/>
      <c r="O2" s="10"/>
      <c r="P2" s="10"/>
    </row>
    <row r="3" spans="1:64" x14ac:dyDescent="0.2">
      <c r="D3" s="16"/>
      <c r="F3" s="146"/>
      <c r="N3" s="10"/>
      <c r="O3" s="10"/>
      <c r="P3" s="10"/>
    </row>
    <row r="4" spans="1:64" ht="26.1" customHeight="1" x14ac:dyDescent="0.2">
      <c r="A4" s="31"/>
      <c r="B4" s="157" t="s">
        <v>1423</v>
      </c>
      <c r="C4" s="19" t="s">
        <v>2</v>
      </c>
      <c r="D4" s="145"/>
      <c r="E4" s="145"/>
      <c r="F4" s="22" t="s">
        <v>3</v>
      </c>
      <c r="G4" s="21"/>
      <c r="H4" s="21"/>
    </row>
    <row r="5" spans="1:64" ht="25.5" x14ac:dyDescent="0.2">
      <c r="A5" s="23" t="s">
        <v>4</v>
      </c>
      <c r="B5" s="24" t="s">
        <v>5</v>
      </c>
      <c r="C5" s="25" t="s">
        <v>6</v>
      </c>
      <c r="D5" s="25" t="s">
        <v>8</v>
      </c>
      <c r="E5" s="143" t="s">
        <v>9</v>
      </c>
      <c r="F5" s="25" t="s">
        <v>6</v>
      </c>
      <c r="G5" s="25" t="s">
        <v>8</v>
      </c>
      <c r="H5" s="156" t="s">
        <v>9</v>
      </c>
    </row>
    <row r="6" spans="1:64" x14ac:dyDescent="0.2">
      <c r="A6" s="155"/>
      <c r="B6" s="16"/>
      <c r="C6" s="16" t="s">
        <v>1421</v>
      </c>
      <c r="D6" s="16" t="s">
        <v>1421</v>
      </c>
      <c r="E6" s="41" t="s">
        <v>1421</v>
      </c>
      <c r="F6" s="154" t="s">
        <v>1422</v>
      </c>
      <c r="G6" s="16" t="s">
        <v>1422</v>
      </c>
      <c r="H6" s="41" t="s">
        <v>1421</v>
      </c>
    </row>
    <row r="7" spans="1:64" x14ac:dyDescent="0.2">
      <c r="A7" s="33">
        <v>3288</v>
      </c>
      <c r="B7" s="34" t="s">
        <v>1420</v>
      </c>
      <c r="C7" s="35">
        <v>62800</v>
      </c>
      <c r="D7" s="35">
        <v>12000</v>
      </c>
      <c r="E7" s="36">
        <v>10300</v>
      </c>
      <c r="F7" s="37">
        <f>+C7*1.07</f>
        <v>67196</v>
      </c>
      <c r="G7" s="35">
        <f>+D7*1.11</f>
        <v>13320.000000000002</v>
      </c>
      <c r="H7" s="36">
        <f>+E7*1.19</f>
        <v>12257</v>
      </c>
    </row>
    <row r="8" spans="1:64" s="46" customFormat="1" x14ac:dyDescent="0.2">
      <c r="A8" s="33">
        <v>3286</v>
      </c>
      <c r="B8" s="34" t="s">
        <v>1419</v>
      </c>
      <c r="C8" s="35">
        <v>62800</v>
      </c>
      <c r="D8" s="35">
        <v>12000</v>
      </c>
      <c r="E8" s="36">
        <v>10300</v>
      </c>
      <c r="F8" s="37">
        <f>+C8*1.07</f>
        <v>67196</v>
      </c>
      <c r="G8" s="35">
        <f>+D8*1.11</f>
        <v>13320.000000000002</v>
      </c>
      <c r="H8" s="36">
        <f>+E8*1.19</f>
        <v>12257</v>
      </c>
      <c r="I8"/>
      <c r="J8"/>
      <c r="K8"/>
      <c r="L8"/>
    </row>
    <row r="9" spans="1:64" s="46" customFormat="1" x14ac:dyDescent="0.2">
      <c r="A9" s="128"/>
      <c r="B9" s="128"/>
      <c r="C9" s="128"/>
      <c r="D9" s="128"/>
      <c r="E9" s="128"/>
      <c r="F9" s="153"/>
      <c r="G9" s="128"/>
      <c r="H9" s="128"/>
      <c r="K9"/>
      <c r="L9"/>
    </row>
    <row r="10" spans="1:64" s="46" customFormat="1" x14ac:dyDescent="0.2">
      <c r="B10" s="152"/>
      <c r="F10" s="41"/>
      <c r="G10" s="94"/>
      <c r="H10" s="94"/>
      <c r="I10" s="94"/>
      <c r="J10" s="45"/>
    </row>
    <row r="11" spans="1:64" s="46" customFormat="1" x14ac:dyDescent="0.2">
      <c r="A11" s="17"/>
      <c r="F11" s="41"/>
      <c r="G11" s="94"/>
      <c r="H11" s="94"/>
      <c r="I11" s="94"/>
      <c r="J11" s="45"/>
      <c r="K11" s="45"/>
    </row>
    <row r="12" spans="1:64" s="46" customFormat="1" x14ac:dyDescent="0.2">
      <c r="G12" s="45"/>
      <c r="H12" s="45"/>
      <c r="I12" s="94"/>
      <c r="J12" s="45"/>
      <c r="K12" s="45"/>
    </row>
    <row r="13" spans="1:64" s="46" customFormat="1" x14ac:dyDescent="0.2">
      <c r="G13" s="45"/>
      <c r="H13" s="45"/>
      <c r="I13" s="94"/>
      <c r="J13" s="45"/>
      <c r="K13" s="45"/>
    </row>
    <row r="14" spans="1:64" s="46" customFormat="1" x14ac:dyDescent="0.2">
      <c r="G14" s="45"/>
      <c r="H14" s="45"/>
      <c r="I14" s="94"/>
      <c r="J14" s="45"/>
      <c r="K14" s="45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</row>
    <row r="15" spans="1:64" s="46" customFormat="1" x14ac:dyDescent="0.2">
      <c r="G15" s="45"/>
      <c r="H15" s="45"/>
      <c r="I15" s="94"/>
      <c r="J15" s="45"/>
      <c r="K15" s="4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</row>
    <row r="16" spans="1:64" s="46" customFormat="1" x14ac:dyDescent="0.2">
      <c r="I16" s="94"/>
      <c r="J16" s="45"/>
      <c r="K16" s="45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</row>
    <row r="17" spans="1:64" s="46" customFormat="1" x14ac:dyDescent="0.2"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</row>
    <row r="18" spans="1:64" s="46" customFormat="1" x14ac:dyDescent="0.2"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64" s="46" customFormat="1" x14ac:dyDescent="0.2"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64" s="46" customFormat="1" x14ac:dyDescent="0.2"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</row>
    <row r="21" spans="1:64" s="46" customFormat="1" x14ac:dyDescent="0.2"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</row>
    <row r="22" spans="1:64" s="46" customFormat="1" x14ac:dyDescent="0.2"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</row>
    <row r="23" spans="1:64" s="46" customFormat="1" x14ac:dyDescent="0.2">
      <c r="I23" s="94"/>
      <c r="J23" s="45"/>
      <c r="K23" s="45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</row>
    <row r="24" spans="1:64" s="46" customFormat="1" x14ac:dyDescent="0.2">
      <c r="I24" s="45"/>
      <c r="J24" s="45"/>
      <c r="K24" s="45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</row>
    <row r="25" spans="1:64" s="46" customFormat="1" x14ac:dyDescent="0.2">
      <c r="I25" s="45"/>
      <c r="J25" s="45"/>
      <c r="K25" s="4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</row>
    <row r="26" spans="1:64" s="46" customFormat="1" x14ac:dyDescent="0.2">
      <c r="G26" s="45"/>
      <c r="H26" s="45"/>
      <c r="I26" s="45"/>
      <c r="J26" s="45"/>
      <c r="K26" s="45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</row>
    <row r="27" spans="1:64" s="46" customFormat="1" x14ac:dyDescent="0.2">
      <c r="A27" s="58"/>
      <c r="B27" s="58"/>
      <c r="C27" s="59"/>
      <c r="D27" s="59"/>
      <c r="G27" s="94"/>
      <c r="H27" s="94"/>
      <c r="I27" s="94"/>
      <c r="J27" s="45"/>
      <c r="K27" s="45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</row>
    <row r="28" spans="1:64" s="46" customFormat="1" x14ac:dyDescent="0.2">
      <c r="A28" s="59"/>
      <c r="B28" s="59"/>
      <c r="C28" s="59"/>
      <c r="D28" s="59"/>
      <c r="G28" s="45"/>
      <c r="H28" s="45"/>
      <c r="I28" s="45"/>
      <c r="J28" s="45"/>
      <c r="K28" s="45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</row>
    <row r="29" spans="1:64" s="46" customFormat="1" x14ac:dyDescent="0.2">
      <c r="G29" s="45"/>
      <c r="H29" s="45"/>
      <c r="I29" s="45"/>
      <c r="J29" s="45"/>
      <c r="K29" s="45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</row>
    <row r="30" spans="1:64" s="46" customFormat="1" x14ac:dyDescent="0.2">
      <c r="A30" s="60"/>
      <c r="B30" s="59"/>
      <c r="G30" s="45"/>
      <c r="H30" s="45"/>
      <c r="I30" s="45"/>
      <c r="J30" s="45"/>
      <c r="K30" s="45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</row>
    <row r="31" spans="1:64" s="46" customFormat="1" x14ac:dyDescent="0.2">
      <c r="A31" s="60"/>
      <c r="B31" s="59"/>
      <c r="G31" s="45"/>
      <c r="H31" s="45"/>
      <c r="I31" s="45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</row>
    <row r="32" spans="1:64" s="46" customFormat="1" x14ac:dyDescent="0.2">
      <c r="A32" s="60"/>
      <c r="B32" s="59"/>
      <c r="C32" s="59"/>
      <c r="D32" s="59"/>
      <c r="G32" s="45"/>
      <c r="H32" s="45"/>
      <c r="I32" s="45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</row>
    <row r="33" spans="1:64" s="46" customFormat="1" x14ac:dyDescent="0.2">
      <c r="A33" s="60"/>
      <c r="B33" s="59"/>
      <c r="C33" s="60"/>
      <c r="D33" s="60"/>
      <c r="G33" s="45"/>
      <c r="H33" s="45"/>
      <c r="I33" s="45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</row>
    <row r="34" spans="1:64" s="46" customFormat="1" x14ac:dyDescent="0.2">
      <c r="A34" s="60"/>
      <c r="B34" s="59"/>
      <c r="C34" s="60"/>
      <c r="D34" s="60"/>
      <c r="G34" s="45"/>
      <c r="H34" s="45"/>
      <c r="I34" s="45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</row>
    <row r="35" spans="1:64" s="46" customFormat="1" x14ac:dyDescent="0.2">
      <c r="A35" s="60"/>
      <c r="B35" s="59"/>
      <c r="C35" s="60"/>
      <c r="D35" s="60"/>
      <c r="G35" s="45"/>
      <c r="H35" s="45"/>
      <c r="I35" s="4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</row>
    <row r="36" spans="1:64" s="46" customFormat="1" x14ac:dyDescent="0.2">
      <c r="A36" s="60"/>
      <c r="B36" s="59"/>
      <c r="C36" s="60"/>
      <c r="D36" s="60"/>
      <c r="G36" s="45"/>
      <c r="H36" s="45"/>
      <c r="I36" s="45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</row>
    <row r="37" spans="1:64" s="46" customFormat="1" x14ac:dyDescent="0.2">
      <c r="A37" s="60"/>
      <c r="B37" s="59"/>
      <c r="C37" s="60"/>
      <c r="D37" s="60"/>
      <c r="G37" s="45"/>
      <c r="H37" s="45"/>
      <c r="I37" s="45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</row>
    <row r="38" spans="1:64" s="46" customFormat="1" x14ac:dyDescent="0.2">
      <c r="A38" s="60"/>
      <c r="B38" s="59"/>
      <c r="C38" s="60"/>
      <c r="D38" s="60"/>
      <c r="G38" s="45"/>
      <c r="H38" s="45"/>
      <c r="I38" s="45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</row>
    <row r="39" spans="1:64" s="46" customFormat="1" x14ac:dyDescent="0.2">
      <c r="A39" s="60"/>
      <c r="B39" s="59"/>
      <c r="C39" s="60"/>
      <c r="D39" s="60"/>
      <c r="G39" s="45"/>
      <c r="H39" s="45"/>
      <c r="I39" s="45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</row>
    <row r="40" spans="1:64" s="46" customFormat="1" x14ac:dyDescent="0.2">
      <c r="A40" s="60"/>
      <c r="B40" s="59"/>
      <c r="C40" s="60"/>
      <c r="D40" s="60"/>
      <c r="G40" s="45"/>
      <c r="H40" s="45"/>
      <c r="I40" s="45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</row>
    <row r="41" spans="1:64" s="46" customFormat="1" x14ac:dyDescent="0.2">
      <c r="A41" s="60"/>
      <c r="B41" s="59"/>
      <c r="C41" s="60"/>
      <c r="D41" s="60"/>
      <c r="G41" s="45"/>
      <c r="H41" s="45"/>
      <c r="I41" s="45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</row>
    <row r="42" spans="1:64" s="46" customFormat="1" x14ac:dyDescent="0.2">
      <c r="A42" s="60"/>
      <c r="B42" s="59"/>
      <c r="C42" s="60"/>
      <c r="D42" s="60"/>
      <c r="G42" s="45"/>
      <c r="H42" s="45"/>
      <c r="I42" s="45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</row>
    <row r="43" spans="1:64" s="46" customFormat="1" x14ac:dyDescent="0.2">
      <c r="A43" s="60"/>
      <c r="B43" s="59"/>
      <c r="C43" s="60"/>
      <c r="D43" s="60"/>
      <c r="G43" s="45"/>
      <c r="H43" s="45"/>
      <c r="I43" s="45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</row>
    <row r="44" spans="1:64" s="46" customFormat="1" x14ac:dyDescent="0.2">
      <c r="A44" s="60"/>
      <c r="B44" s="59"/>
      <c r="C44" s="60"/>
      <c r="D44" s="60"/>
      <c r="G44" s="45"/>
      <c r="H44" s="45"/>
      <c r="I44" s="45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</row>
    <row r="45" spans="1:64" s="46" customFormat="1" x14ac:dyDescent="0.2">
      <c r="A45" s="60"/>
      <c r="B45" s="59"/>
      <c r="C45" s="60"/>
      <c r="D45" s="60"/>
      <c r="G45" s="45"/>
      <c r="H45" s="45"/>
      <c r="I45" s="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</row>
    <row r="46" spans="1:64" s="46" customFormat="1" x14ac:dyDescent="0.2">
      <c r="A46" s="60"/>
      <c r="B46" s="59"/>
      <c r="C46" s="60"/>
      <c r="D46" s="60"/>
      <c r="G46" s="45"/>
      <c r="H46" s="45"/>
      <c r="I46" s="45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</row>
    <row r="47" spans="1:64" s="46" customFormat="1" x14ac:dyDescent="0.2">
      <c r="A47" s="60"/>
      <c r="B47" s="59"/>
      <c r="C47" s="60"/>
      <c r="D47" s="60"/>
      <c r="G47" s="45"/>
      <c r="H47" s="45"/>
      <c r="I47" s="45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</row>
    <row r="48" spans="1:64" s="46" customFormat="1" x14ac:dyDescent="0.2">
      <c r="A48" s="60"/>
      <c r="B48" s="59"/>
      <c r="C48" s="60"/>
      <c r="D48" s="60"/>
      <c r="G48" s="45"/>
      <c r="H48" s="45"/>
      <c r="I48" s="45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</row>
    <row r="49" spans="1:64" s="46" customFormat="1" x14ac:dyDescent="0.2">
      <c r="A49" s="60"/>
      <c r="B49" s="61"/>
      <c r="C49" s="60"/>
      <c r="D49" s="60"/>
      <c r="G49" s="45"/>
      <c r="H49" s="45"/>
      <c r="I49" s="45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</row>
    <row r="50" spans="1:64" s="46" customFormat="1" x14ac:dyDescent="0.2">
      <c r="A50" s="60"/>
      <c r="B50" s="61"/>
      <c r="C50" s="60"/>
      <c r="D50" s="60"/>
      <c r="G50" s="45"/>
      <c r="H50" s="45"/>
      <c r="I50" s="45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</row>
    <row r="51" spans="1:64" s="46" customFormat="1" x14ac:dyDescent="0.2">
      <c r="A51" s="60"/>
      <c r="B51" s="61"/>
      <c r="C51" s="59"/>
      <c r="D51" s="59"/>
      <c r="G51" s="45"/>
      <c r="H51" s="45"/>
      <c r="I51" s="45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</row>
    <row r="52" spans="1:64" s="46" customFormat="1" x14ac:dyDescent="0.2">
      <c r="A52" s="60"/>
      <c r="B52" s="61"/>
      <c r="G52" s="45"/>
      <c r="H52" s="45"/>
      <c r="I52" s="45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</row>
    <row r="53" spans="1:64" s="46" customFormat="1" x14ac:dyDescent="0.2">
      <c r="A53" s="60"/>
      <c r="B53" s="61"/>
      <c r="G53" s="45"/>
      <c r="H53" s="45"/>
      <c r="I53" s="45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</row>
    <row r="54" spans="1:64" s="46" customFormat="1" x14ac:dyDescent="0.2">
      <c r="A54" s="60"/>
      <c r="B54" s="61"/>
      <c r="G54" s="45"/>
      <c r="H54" s="45"/>
      <c r="I54" s="45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</row>
    <row r="55" spans="1:64" s="46" customFormat="1" x14ac:dyDescent="0.2">
      <c r="A55" s="60"/>
      <c r="B55" s="61"/>
      <c r="G55" s="45"/>
      <c r="H55" s="45"/>
      <c r="I55" s="4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</row>
    <row r="56" spans="1:64" s="46" customFormat="1" x14ac:dyDescent="0.2">
      <c r="A56" s="60"/>
      <c r="B56" s="61"/>
      <c r="G56" s="45"/>
      <c r="H56" s="45"/>
      <c r="I56" s="45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</row>
    <row r="57" spans="1:64" s="46" customFormat="1" x14ac:dyDescent="0.2">
      <c r="A57" s="60"/>
      <c r="B57" s="61"/>
      <c r="G57" s="45"/>
      <c r="H57" s="45"/>
      <c r="I57" s="45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</row>
    <row r="58" spans="1:64" s="46" customFormat="1" x14ac:dyDescent="0.2">
      <c r="A58" s="60"/>
      <c r="B58" s="61"/>
      <c r="G58" s="45"/>
      <c r="H58" s="45"/>
      <c r="I58" s="45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</row>
    <row r="59" spans="1:64" s="46" customFormat="1" x14ac:dyDescent="0.2">
      <c r="A59" s="60"/>
      <c r="B59" s="61"/>
      <c r="G59" s="45"/>
      <c r="H59" s="45"/>
      <c r="I59" s="45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</row>
    <row r="60" spans="1:64" s="46" customFormat="1" x14ac:dyDescent="0.2">
      <c r="A60" s="60"/>
      <c r="B60" s="61"/>
      <c r="G60" s="45"/>
      <c r="H60" s="45"/>
      <c r="I60" s="45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</row>
    <row r="61" spans="1:64" s="46" customFormat="1" x14ac:dyDescent="0.2">
      <c r="A61" s="60"/>
      <c r="B61" s="61"/>
      <c r="G61" s="45"/>
      <c r="H61" s="45"/>
      <c r="I61" s="45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</row>
    <row r="62" spans="1:64" s="46" customFormat="1" x14ac:dyDescent="0.2">
      <c r="A62" s="60"/>
      <c r="B62" s="61"/>
      <c r="G62" s="45"/>
      <c r="H62" s="45"/>
      <c r="I62" s="45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</row>
    <row r="63" spans="1:64" s="46" customFormat="1" x14ac:dyDescent="0.2">
      <c r="A63" s="60"/>
      <c r="B63" s="61"/>
      <c r="G63" s="45"/>
      <c r="H63" s="45"/>
      <c r="I63" s="45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</row>
    <row r="64" spans="1:64" s="46" customFormat="1" x14ac:dyDescent="0.2">
      <c r="A64" s="60"/>
      <c r="B64" s="61"/>
      <c r="G64" s="45"/>
      <c r="H64" s="45"/>
      <c r="I64" s="45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</row>
    <row r="65" spans="1:64" s="46" customFormat="1" x14ac:dyDescent="0.2">
      <c r="A65" s="60"/>
      <c r="B65" s="61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</row>
    <row r="66" spans="1:64" s="46" customFormat="1" x14ac:dyDescent="0.2"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</row>
    <row r="67" spans="1:64" s="46" customFormat="1" x14ac:dyDescent="0.2"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</row>
    <row r="68" spans="1:64" s="46" customFormat="1" x14ac:dyDescent="0.2">
      <c r="A68" s="59"/>
      <c r="B68" s="59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</row>
    <row r="69" spans="1:64" s="46" customFormat="1" x14ac:dyDescent="0.2">
      <c r="A69" s="59"/>
      <c r="B69" s="5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</row>
    <row r="70" spans="1:64" s="46" customFormat="1" x14ac:dyDescent="0.2">
      <c r="A70" s="60"/>
      <c r="B70" s="59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</row>
    <row r="71" spans="1:64" s="46" customFormat="1" x14ac:dyDescent="0.2">
      <c r="A71" s="60"/>
      <c r="B71" s="59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</row>
    <row r="72" spans="1:64" s="46" customFormat="1" x14ac:dyDescent="0.2">
      <c r="A72" s="60"/>
      <c r="B72" s="59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</row>
    <row r="73" spans="1:64" s="46" customFormat="1" x14ac:dyDescent="0.2">
      <c r="A73" s="60"/>
      <c r="B73" s="59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</row>
    <row r="74" spans="1:64" s="46" customFormat="1" x14ac:dyDescent="0.2">
      <c r="A74" s="60"/>
      <c r="B74" s="59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</row>
    <row r="75" spans="1:64" s="46" customFormat="1" x14ac:dyDescent="0.2">
      <c r="A75" s="60"/>
      <c r="B75" s="59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</row>
    <row r="76" spans="1:64" s="46" customFormat="1" x14ac:dyDescent="0.2">
      <c r="A76" s="60"/>
      <c r="B76" s="59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</row>
    <row r="77" spans="1:64" s="46" customFormat="1" x14ac:dyDescent="0.2">
      <c r="A77" s="60"/>
      <c r="B77" s="59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</row>
    <row r="78" spans="1:64" s="46" customFormat="1" x14ac:dyDescent="0.2">
      <c r="A78" s="60"/>
      <c r="B78" s="59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</row>
    <row r="79" spans="1:64" s="46" customFormat="1" x14ac:dyDescent="0.2">
      <c r="A79" s="60"/>
      <c r="B79" s="5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</row>
    <row r="80" spans="1:64" s="46" customFormat="1" x14ac:dyDescent="0.2">
      <c r="A80" s="60"/>
      <c r="B80" s="59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</row>
    <row r="81" spans="1:64" s="46" customFormat="1" x14ac:dyDescent="0.2">
      <c r="A81" s="60"/>
      <c r="B81" s="59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</row>
    <row r="82" spans="1:64" s="46" customFormat="1" x14ac:dyDescent="0.2">
      <c r="A82" s="60"/>
      <c r="B82" s="59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</row>
    <row r="83" spans="1:64" s="46" customFormat="1" x14ac:dyDescent="0.2">
      <c r="A83" s="60"/>
      <c r="B83" s="59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</row>
    <row r="84" spans="1:64" s="46" customFormat="1" x14ac:dyDescent="0.2"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</row>
    <row r="85" spans="1:64" s="46" customFormat="1" x14ac:dyDescent="0.2"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</row>
    <row r="86" spans="1:64" s="46" customFormat="1" x14ac:dyDescent="0.2"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</row>
    <row r="87" spans="1:64" s="46" customFormat="1" x14ac:dyDescent="0.2"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</row>
    <row r="88" spans="1:64" s="46" customFormat="1" x14ac:dyDescent="0.2"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</row>
    <row r="89" spans="1:64" s="46" customFormat="1" x14ac:dyDescent="0.2"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</row>
    <row r="90" spans="1:64" s="46" customFormat="1" x14ac:dyDescent="0.2"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s="46" customFormat="1" x14ac:dyDescent="0.2"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</row>
    <row r="92" spans="1:64" s="46" customFormat="1" x14ac:dyDescent="0.2"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</row>
    <row r="93" spans="1:64" s="46" customFormat="1" x14ac:dyDescent="0.2"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</row>
    <row r="94" spans="1:64" s="46" customFormat="1" x14ac:dyDescent="0.2"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</row>
    <row r="95" spans="1:64" s="46" customFormat="1" x14ac:dyDescent="0.2"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</row>
    <row r="96" spans="1:64" s="46" customFormat="1" x14ac:dyDescent="0.2"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</row>
    <row r="97" spans="1:64" s="46" customFormat="1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</row>
    <row r="98" spans="1:64" s="46" customFormat="1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</row>
    <row r="99" spans="1:64" s="46" customFormat="1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</row>
    <row r="100" spans="1:64" s="46" customFormat="1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</row>
    <row r="101" spans="1:64" s="46" customFormat="1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</row>
    <row r="102" spans="1:64" s="46" customFormat="1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</row>
    <row r="103" spans="1:64" s="46" customFormat="1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</row>
    <row r="104" spans="1:64" s="46" customFormat="1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</row>
    <row r="105" spans="1:64" s="46" customFormat="1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</row>
    <row r="106" spans="1:64" s="46" customFormat="1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</row>
    <row r="107" spans="1:64" s="46" customFormat="1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</row>
    <row r="108" spans="1:64" s="46" customFormat="1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</row>
    <row r="109" spans="1:64" s="46" customFormat="1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</row>
    <row r="110" spans="1:64" s="46" customFormat="1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</row>
    <row r="111" spans="1:64" s="46" customFormat="1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</row>
    <row r="112" spans="1:64" s="46" customFormat="1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</row>
    <row r="113" spans="1:64" s="46" customFormat="1" x14ac:dyDescent="0.2">
      <c r="A113"/>
      <c r="B113"/>
      <c r="C113"/>
      <c r="D113"/>
      <c r="E113"/>
      <c r="BH113"/>
      <c r="BI113"/>
      <c r="BJ113"/>
      <c r="BK113"/>
      <c r="BL113"/>
    </row>
    <row r="114" spans="1:64" s="46" customFormat="1" x14ac:dyDescent="0.2">
      <c r="A114"/>
      <c r="B114"/>
      <c r="C114"/>
      <c r="D114"/>
      <c r="E114"/>
      <c r="BH114"/>
      <c r="BI114"/>
      <c r="BJ114"/>
      <c r="BK114"/>
      <c r="BL114"/>
    </row>
    <row r="115" spans="1:64" s="46" customFormat="1" x14ac:dyDescent="0.2">
      <c r="A115"/>
      <c r="B115"/>
      <c r="C115"/>
      <c r="D115"/>
      <c r="E115"/>
      <c r="BH115"/>
      <c r="BI115"/>
      <c r="BJ115"/>
      <c r="BK115"/>
      <c r="BL115"/>
    </row>
    <row r="116" spans="1:64" s="46" customFormat="1" x14ac:dyDescent="0.2">
      <c r="A116"/>
      <c r="B116"/>
      <c r="C116"/>
      <c r="D116"/>
      <c r="E116"/>
      <c r="BA116" s="45"/>
      <c r="BB116" s="45"/>
      <c r="BC116" s="45"/>
      <c r="BD116" s="45"/>
      <c r="BE116" s="45"/>
      <c r="BF116" s="45"/>
      <c r="BG116" s="45"/>
      <c r="BH116"/>
      <c r="BI116"/>
      <c r="BJ116"/>
      <c r="BK116"/>
      <c r="BL116"/>
    </row>
    <row r="117" spans="1:64" s="46" customFormat="1" x14ac:dyDescent="0.2">
      <c r="A117"/>
      <c r="B117"/>
      <c r="C117"/>
      <c r="D117"/>
      <c r="E117"/>
      <c r="F117" s="45"/>
      <c r="G117" s="94"/>
      <c r="H117" s="94"/>
      <c r="I117" s="94"/>
      <c r="J117" s="45"/>
      <c r="K117" s="45"/>
      <c r="L117" s="45"/>
      <c r="BA117" s="45"/>
      <c r="BB117" s="45"/>
      <c r="BC117" s="45"/>
      <c r="BD117" s="45"/>
      <c r="BE117" s="45"/>
      <c r="BF117" s="45"/>
      <c r="BG117" s="45"/>
      <c r="BH117"/>
      <c r="BI117"/>
      <c r="BJ117"/>
      <c r="BK117"/>
      <c r="BL117"/>
    </row>
    <row r="118" spans="1:64" s="46" customFormat="1" x14ac:dyDescent="0.2">
      <c r="A118"/>
      <c r="B118"/>
      <c r="C118"/>
      <c r="D118"/>
      <c r="E118"/>
      <c r="F118" s="45"/>
      <c r="G118" s="94"/>
      <c r="H118" s="94"/>
      <c r="I118" s="94"/>
      <c r="J118" s="94"/>
      <c r="K118" s="94"/>
      <c r="L118" s="45"/>
      <c r="BA118" s="45"/>
      <c r="BB118" s="45"/>
      <c r="BC118" s="45"/>
      <c r="BD118" s="45"/>
      <c r="BE118" s="45"/>
      <c r="BF118" s="45"/>
      <c r="BG118" s="45"/>
      <c r="BH118"/>
      <c r="BI118"/>
      <c r="BJ118"/>
      <c r="BK118"/>
      <c r="BL118"/>
    </row>
    <row r="119" spans="1:64" s="46" customFormat="1" x14ac:dyDescent="0.2">
      <c r="A119"/>
      <c r="B119"/>
      <c r="C119"/>
      <c r="D119"/>
      <c r="E119"/>
      <c r="F119" s="45"/>
      <c r="G119" s="94"/>
      <c r="H119" s="94"/>
      <c r="I119" s="94"/>
      <c r="J119" s="94"/>
      <c r="K119" s="94"/>
      <c r="L119" s="45"/>
      <c r="BA119" s="45"/>
      <c r="BB119" s="45"/>
      <c r="BC119" s="45"/>
      <c r="BD119" s="45"/>
      <c r="BE119" s="45"/>
      <c r="BF119" s="45"/>
      <c r="BG119" s="45"/>
      <c r="BH119"/>
      <c r="BI119"/>
      <c r="BJ119"/>
      <c r="BK119"/>
      <c r="BL119"/>
    </row>
    <row r="120" spans="1:64" s="46" customFormat="1" x14ac:dyDescent="0.2">
      <c r="A120"/>
      <c r="B120"/>
      <c r="C120"/>
      <c r="D120"/>
      <c r="E120"/>
      <c r="F120" s="45"/>
      <c r="G120" s="94"/>
      <c r="H120" s="94"/>
      <c r="I120" s="94"/>
      <c r="J120" s="94"/>
      <c r="K120" s="94"/>
      <c r="L120" s="45"/>
      <c r="BA120" s="45"/>
      <c r="BB120" s="45"/>
      <c r="BC120" s="45"/>
      <c r="BD120" s="45"/>
      <c r="BE120" s="45"/>
      <c r="BF120" s="45"/>
      <c r="BG120" s="45"/>
      <c r="BH120"/>
      <c r="BI120"/>
      <c r="BJ120"/>
      <c r="BK120"/>
      <c r="BL120"/>
    </row>
    <row r="121" spans="1:64" s="46" customFormat="1" x14ac:dyDescent="0.2">
      <c r="A121"/>
      <c r="B121"/>
      <c r="C121"/>
      <c r="D121"/>
      <c r="E121"/>
      <c r="F121" s="45"/>
      <c r="G121" s="94"/>
      <c r="H121" s="94"/>
      <c r="I121" s="94"/>
      <c r="J121" s="94"/>
      <c r="K121" s="94"/>
      <c r="L121" s="45"/>
      <c r="BA121" s="45"/>
      <c r="BB121" s="45"/>
      <c r="BC121" s="45"/>
      <c r="BD121" s="45"/>
      <c r="BE121" s="45"/>
      <c r="BF121" s="45"/>
      <c r="BG121" s="45"/>
      <c r="BH121"/>
      <c r="BI121"/>
      <c r="BJ121"/>
      <c r="BK121"/>
      <c r="BL121"/>
    </row>
    <row r="122" spans="1:64" s="46" customFormat="1" x14ac:dyDescent="0.2">
      <c r="A122"/>
      <c r="B122"/>
      <c r="C122"/>
      <c r="D122"/>
      <c r="E122"/>
      <c r="F122" s="45"/>
      <c r="G122" s="94"/>
      <c r="H122" s="94"/>
      <c r="I122" s="94"/>
      <c r="J122" s="94"/>
      <c r="K122" s="94"/>
      <c r="L122" s="45"/>
      <c r="BA122" s="45"/>
      <c r="BB122" s="45"/>
      <c r="BC122" s="45"/>
      <c r="BD122" s="45"/>
      <c r="BE122" s="45"/>
      <c r="BF122" s="45"/>
      <c r="BG122" s="45"/>
      <c r="BH122"/>
      <c r="BI122"/>
      <c r="BJ122"/>
      <c r="BK122"/>
      <c r="BL122"/>
    </row>
    <row r="123" spans="1:64" s="46" customFormat="1" x14ac:dyDescent="0.2">
      <c r="A123"/>
      <c r="B123"/>
      <c r="C123"/>
      <c r="D123"/>
      <c r="E123"/>
      <c r="F123" s="45"/>
      <c r="G123" s="94"/>
      <c r="H123" s="94"/>
      <c r="I123" s="94"/>
      <c r="J123" s="94"/>
      <c r="K123" s="94"/>
      <c r="L123" s="45"/>
      <c r="BA123" s="45"/>
      <c r="BB123" s="45"/>
      <c r="BC123" s="45"/>
      <c r="BD123" s="45"/>
      <c r="BE123" s="45"/>
      <c r="BF123" s="45"/>
      <c r="BG123" s="45"/>
      <c r="BH123"/>
      <c r="BI123"/>
      <c r="BJ123"/>
      <c r="BK123"/>
      <c r="BL123"/>
    </row>
    <row r="124" spans="1:64" s="46" customFormat="1" x14ac:dyDescent="0.2">
      <c r="A124"/>
      <c r="B124"/>
      <c r="C124"/>
      <c r="D124"/>
      <c r="E124"/>
      <c r="F124" s="45"/>
      <c r="G124" s="94"/>
      <c r="H124" s="94"/>
      <c r="I124" s="94"/>
      <c r="J124" s="94"/>
      <c r="K124" s="94"/>
      <c r="L124" s="45"/>
      <c r="BA124" s="45"/>
      <c r="BB124" s="45"/>
      <c r="BC124" s="45"/>
      <c r="BD124" s="45"/>
      <c r="BE124" s="45"/>
      <c r="BF124" s="45"/>
      <c r="BG124" s="45"/>
      <c r="BH124"/>
      <c r="BI124"/>
      <c r="BJ124"/>
      <c r="BK124"/>
      <c r="BL124"/>
    </row>
    <row r="125" spans="1:64" s="46" customFormat="1" x14ac:dyDescent="0.2">
      <c r="A125"/>
      <c r="B125"/>
      <c r="C125"/>
      <c r="D125"/>
      <c r="E125"/>
      <c r="F125" s="45"/>
      <c r="G125" s="94"/>
      <c r="H125" s="94"/>
      <c r="I125" s="94"/>
      <c r="J125" s="94"/>
      <c r="K125" s="94"/>
      <c r="L125" s="45"/>
      <c r="BA125" s="45"/>
      <c r="BB125" s="45"/>
      <c r="BC125" s="45"/>
      <c r="BD125" s="45"/>
      <c r="BE125" s="45"/>
      <c r="BF125" s="45"/>
      <c r="BG125" s="45"/>
      <c r="BH125"/>
      <c r="BI125"/>
      <c r="BJ125"/>
      <c r="BK125"/>
      <c r="BL125"/>
    </row>
    <row r="126" spans="1:64" s="46" customFormat="1" x14ac:dyDescent="0.2">
      <c r="A126"/>
      <c r="B126"/>
      <c r="C126"/>
      <c r="D126"/>
      <c r="E126"/>
      <c r="F126" s="45"/>
      <c r="G126" s="94"/>
      <c r="H126" s="94"/>
      <c r="I126" s="94"/>
      <c r="J126" s="94"/>
      <c r="K126" s="94"/>
      <c r="L126" s="45"/>
      <c r="BA126" s="45"/>
      <c r="BB126" s="45"/>
      <c r="BC126" s="45"/>
      <c r="BD126" s="45"/>
      <c r="BE126" s="45"/>
      <c r="BF126" s="45"/>
      <c r="BG126" s="45"/>
      <c r="BH126"/>
      <c r="BI126"/>
      <c r="BJ126"/>
      <c r="BK126"/>
      <c r="BL126"/>
    </row>
    <row r="127" spans="1:64" s="46" customFormat="1" x14ac:dyDescent="0.2">
      <c r="A127"/>
      <c r="B127"/>
      <c r="C127"/>
      <c r="D127"/>
      <c r="E127"/>
      <c r="F127" s="45"/>
      <c r="G127" s="94"/>
      <c r="H127" s="94"/>
      <c r="I127" s="94"/>
      <c r="J127" s="94"/>
      <c r="K127" s="94"/>
      <c r="L127" s="45"/>
      <c r="BA127" s="45"/>
      <c r="BB127" s="45"/>
      <c r="BC127" s="45"/>
      <c r="BD127" s="45"/>
      <c r="BE127" s="45"/>
      <c r="BF127" s="45"/>
      <c r="BG127" s="45"/>
      <c r="BH127"/>
      <c r="BI127"/>
      <c r="BJ127"/>
      <c r="BK127"/>
      <c r="BL127"/>
    </row>
    <row r="128" spans="1:64" s="46" customFormat="1" x14ac:dyDescent="0.2">
      <c r="A128"/>
      <c r="B128"/>
      <c r="C128"/>
      <c r="D128"/>
      <c r="E128"/>
      <c r="F128" s="45"/>
      <c r="G128" s="94"/>
      <c r="H128" s="94"/>
      <c r="I128" s="94"/>
      <c r="J128" s="94"/>
      <c r="K128" s="94"/>
      <c r="L128" s="45"/>
      <c r="BA128" s="45"/>
      <c r="BB128" s="45"/>
      <c r="BC128" s="45"/>
      <c r="BD128" s="45"/>
      <c r="BE128" s="45"/>
      <c r="BF128" s="45"/>
      <c r="BG128" s="45"/>
      <c r="BH128"/>
      <c r="BI128"/>
      <c r="BJ128"/>
      <c r="BK128"/>
      <c r="BL128"/>
    </row>
    <row r="129" spans="1:64" s="46" customFormat="1" x14ac:dyDescent="0.2">
      <c r="A129"/>
      <c r="B129"/>
      <c r="C129"/>
      <c r="D129"/>
      <c r="E129"/>
      <c r="F129" s="45"/>
      <c r="G129" s="94"/>
      <c r="H129" s="94"/>
      <c r="I129" s="94"/>
      <c r="J129" s="94"/>
      <c r="K129" s="94"/>
      <c r="L129" s="45"/>
      <c r="BA129" s="45"/>
      <c r="BB129" s="45"/>
      <c r="BC129" s="45"/>
      <c r="BD129" s="45"/>
      <c r="BE129" s="45"/>
      <c r="BF129" s="45"/>
      <c r="BG129" s="45"/>
      <c r="BJ129"/>
      <c r="BK129"/>
      <c r="BL129"/>
    </row>
    <row r="130" spans="1:64" s="46" customFormat="1" ht="13.5" x14ac:dyDescent="0.25">
      <c r="A130"/>
      <c r="B130"/>
      <c r="C130"/>
      <c r="D130"/>
      <c r="E130"/>
      <c r="F130" s="45"/>
      <c r="G130" s="45"/>
      <c r="H130" s="45"/>
      <c r="I130" s="45"/>
      <c r="J130" s="45"/>
      <c r="K130" s="45"/>
      <c r="L130" s="45"/>
      <c r="BA130" s="45"/>
      <c r="BB130" s="63"/>
      <c r="BC130" s="45"/>
      <c r="BD130" s="45"/>
      <c r="BE130" s="45"/>
      <c r="BF130" s="45"/>
      <c r="BG130" s="94"/>
      <c r="BH130" s="45"/>
      <c r="BI130" s="45"/>
      <c r="BJ130"/>
      <c r="BK130"/>
      <c r="BL130"/>
    </row>
    <row r="131" spans="1:64" s="46" customFormat="1" x14ac:dyDescent="0.2">
      <c r="A131"/>
      <c r="B131"/>
      <c r="C131"/>
      <c r="D131"/>
      <c r="E131"/>
      <c r="BA131" s="45"/>
      <c r="BB131" s="45"/>
      <c r="BC131" s="45"/>
      <c r="BD131" s="94"/>
      <c r="BE131" s="94"/>
      <c r="BF131" s="94"/>
      <c r="BG131" s="94"/>
      <c r="BH131" s="45"/>
      <c r="BI131" s="45"/>
      <c r="BJ131"/>
      <c r="BK131"/>
      <c r="BL131"/>
    </row>
    <row r="132" spans="1:64" s="46" customFormat="1" x14ac:dyDescent="0.2">
      <c r="A132"/>
      <c r="B132"/>
      <c r="C132"/>
      <c r="D132"/>
      <c r="E132"/>
      <c r="BA132" s="45"/>
      <c r="BB132" s="45"/>
      <c r="BC132" s="45"/>
      <c r="BD132" s="94"/>
      <c r="BE132" s="94"/>
      <c r="BF132" s="94"/>
      <c r="BG132" s="45"/>
      <c r="BJ132"/>
      <c r="BK132"/>
      <c r="BL132"/>
    </row>
    <row r="133" spans="1:64" s="46" customFormat="1" x14ac:dyDescent="0.2">
      <c r="A133"/>
      <c r="B133"/>
      <c r="C133"/>
      <c r="D133"/>
      <c r="E133"/>
      <c r="BA133" s="45"/>
      <c r="BB133" s="45"/>
      <c r="BC133" s="45"/>
      <c r="BD133" s="94"/>
      <c r="BE133" s="94"/>
      <c r="BF133" s="94"/>
      <c r="BG133" s="45"/>
      <c r="BJ133"/>
      <c r="BK133"/>
      <c r="BL133"/>
    </row>
    <row r="134" spans="1:64" s="46" customFormat="1" x14ac:dyDescent="0.2">
      <c r="A134"/>
      <c r="B134"/>
      <c r="C134"/>
      <c r="D134"/>
      <c r="E134"/>
      <c r="BA134" s="45"/>
      <c r="BB134" s="45"/>
      <c r="BC134" s="45"/>
      <c r="BD134" s="94"/>
      <c r="BE134" s="94"/>
      <c r="BF134" s="94"/>
      <c r="BG134" s="45"/>
      <c r="BJ134"/>
      <c r="BK134"/>
      <c r="BL134"/>
    </row>
    <row r="135" spans="1:64" s="46" customFormat="1" x14ac:dyDescent="0.2">
      <c r="A135"/>
      <c r="B135"/>
      <c r="C135"/>
      <c r="D135"/>
      <c r="E135"/>
      <c r="BA135" s="45"/>
      <c r="BB135" s="45"/>
      <c r="BC135" s="45"/>
      <c r="BD135" s="94"/>
      <c r="BE135" s="94"/>
      <c r="BF135" s="94"/>
      <c r="BG135" s="45"/>
      <c r="BJ135"/>
      <c r="BK135"/>
      <c r="BL135"/>
    </row>
    <row r="136" spans="1:64" s="46" customFormat="1" x14ac:dyDescent="0.2">
      <c r="A136"/>
      <c r="B136"/>
      <c r="C136"/>
      <c r="D136"/>
      <c r="E136"/>
      <c r="BA136" s="45"/>
      <c r="BB136" s="45"/>
      <c r="BC136" s="45"/>
      <c r="BD136" s="94"/>
      <c r="BE136" s="94"/>
      <c r="BF136" s="94"/>
      <c r="BG136" s="45"/>
      <c r="BH136" s="45"/>
      <c r="BI136" s="45"/>
      <c r="BJ136"/>
      <c r="BK136"/>
      <c r="BL136"/>
    </row>
    <row r="137" spans="1:64" s="46" customFormat="1" x14ac:dyDescent="0.2">
      <c r="A137"/>
      <c r="B137"/>
      <c r="C137"/>
      <c r="D137"/>
      <c r="E137"/>
      <c r="BA137" s="45"/>
      <c r="BB137" s="45"/>
      <c r="BC137" s="45"/>
      <c r="BD137" s="94"/>
      <c r="BE137" s="94"/>
      <c r="BF137" s="94"/>
      <c r="BG137" s="94"/>
      <c r="BH137" s="45"/>
      <c r="BI137" s="45"/>
      <c r="BJ137"/>
      <c r="BK137"/>
      <c r="BL137"/>
    </row>
    <row r="138" spans="1:64" s="46" customFormat="1" x14ac:dyDescent="0.2">
      <c r="A138"/>
      <c r="B138"/>
      <c r="C138"/>
      <c r="D138"/>
      <c r="E138"/>
      <c r="BA138" s="45"/>
      <c r="BB138" s="45"/>
      <c r="BC138" s="45"/>
      <c r="BD138" s="45"/>
      <c r="BE138" s="45"/>
      <c r="BF138" s="45"/>
      <c r="BG138" s="94"/>
      <c r="BH138" s="45"/>
      <c r="BI138" s="45"/>
      <c r="BJ138"/>
      <c r="BK138"/>
      <c r="BL138"/>
    </row>
    <row r="139" spans="1:64" s="46" customFormat="1" x14ac:dyDescent="0.2">
      <c r="A139"/>
      <c r="B139"/>
      <c r="C139"/>
      <c r="D139"/>
      <c r="E139"/>
      <c r="BA139" s="45"/>
      <c r="BB139" s="45"/>
      <c r="BC139" s="45"/>
      <c r="BD139" s="45"/>
      <c r="BE139" s="45"/>
      <c r="BF139" s="45"/>
      <c r="BG139" s="94"/>
      <c r="BH139" s="45"/>
      <c r="BI139" s="45"/>
      <c r="BJ139"/>
      <c r="BK139"/>
      <c r="BL139"/>
    </row>
    <row r="140" spans="1:64" s="46" customFormat="1" x14ac:dyDescent="0.2">
      <c r="A140"/>
      <c r="B140"/>
      <c r="C140"/>
      <c r="D140"/>
      <c r="E140"/>
      <c r="BA140" s="45"/>
      <c r="BB140" s="45"/>
      <c r="BC140" s="45"/>
      <c r="BD140" s="94"/>
      <c r="BE140" s="94"/>
      <c r="BF140" s="94"/>
      <c r="BG140" s="94"/>
      <c r="BH140" s="45"/>
      <c r="BI140" s="45"/>
      <c r="BJ140"/>
      <c r="BK140"/>
      <c r="BL140"/>
    </row>
    <row r="141" spans="1:64" s="46" customFormat="1" x14ac:dyDescent="0.2">
      <c r="A141"/>
      <c r="B141"/>
      <c r="C141"/>
      <c r="D141"/>
      <c r="E141"/>
      <c r="BA141" s="45"/>
      <c r="BB141" s="45"/>
      <c r="BC141" s="45"/>
      <c r="BD141" s="45"/>
      <c r="BE141" s="45"/>
      <c r="BF141" s="45"/>
      <c r="BG141" s="94"/>
      <c r="BH141" s="45"/>
      <c r="BI141" s="45"/>
      <c r="BJ141"/>
      <c r="BK141"/>
      <c r="BL141"/>
    </row>
    <row r="142" spans="1:64" s="46" customFormat="1" x14ac:dyDescent="0.2">
      <c r="A142"/>
      <c r="B142"/>
      <c r="C142"/>
      <c r="D142"/>
      <c r="E142"/>
      <c r="BA142" s="45"/>
      <c r="BB142" s="45"/>
      <c r="BC142" s="45"/>
      <c r="BD142" s="94"/>
      <c r="BE142" s="94"/>
      <c r="BF142" s="94"/>
      <c r="BG142" s="94"/>
      <c r="BH142" s="45"/>
      <c r="BI142" s="45"/>
      <c r="BJ142"/>
      <c r="BK142"/>
      <c r="BL142"/>
    </row>
    <row r="143" spans="1:64" s="46" customFormat="1" x14ac:dyDescent="0.2">
      <c r="A143"/>
      <c r="B143"/>
      <c r="C143"/>
      <c r="D143"/>
      <c r="E143"/>
      <c r="BA143" s="45"/>
      <c r="BB143" s="45"/>
      <c r="BC143" s="45"/>
      <c r="BD143" s="94"/>
      <c r="BE143" s="94"/>
      <c r="BF143" s="94"/>
      <c r="BG143" s="45"/>
      <c r="BH143" s="45"/>
      <c r="BI143" s="45"/>
      <c r="BJ143"/>
      <c r="BK143"/>
      <c r="BL143"/>
    </row>
    <row r="144" spans="1:64" s="46" customFormat="1" x14ac:dyDescent="0.2">
      <c r="A144"/>
      <c r="B144"/>
      <c r="C144"/>
      <c r="D144"/>
      <c r="E144"/>
      <c r="BA144" s="45"/>
      <c r="BB144" s="45"/>
      <c r="BC144" s="45"/>
      <c r="BD144" s="45"/>
      <c r="BE144" s="45"/>
      <c r="BF144" s="45"/>
      <c r="BG144" s="94"/>
      <c r="BH144" s="45"/>
      <c r="BI144" s="45"/>
      <c r="BJ144"/>
      <c r="BK144"/>
      <c r="BL144"/>
    </row>
    <row r="145" spans="1:64" s="46" customFormat="1" x14ac:dyDescent="0.2">
      <c r="A145" s="45"/>
      <c r="B145" s="45"/>
      <c r="C145" s="94"/>
      <c r="D145" s="94"/>
      <c r="E145" s="94"/>
      <c r="F145" s="94"/>
      <c r="G145" s="94"/>
      <c r="H145" s="94"/>
      <c r="I145" s="94"/>
      <c r="J145" s="45"/>
      <c r="K145" s="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</row>
    <row r="146" spans="1:64" s="46" customFormat="1" x14ac:dyDescent="0.2">
      <c r="A146" s="45"/>
      <c r="B146" s="45"/>
      <c r="C146" s="94"/>
      <c r="D146" s="94"/>
      <c r="E146" s="94"/>
      <c r="F146" s="94"/>
      <c r="G146" s="94"/>
      <c r="H146" s="94"/>
      <c r="I146" s="94"/>
      <c r="J146" s="45"/>
      <c r="K146" s="45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</row>
    <row r="147" spans="1:64" s="46" customFormat="1" ht="13.5" x14ac:dyDescent="0.25">
      <c r="A147" s="45"/>
      <c r="B147" s="63"/>
      <c r="C147" s="45"/>
      <c r="D147" s="45"/>
      <c r="E147" s="45"/>
      <c r="F147" s="45"/>
      <c r="G147" s="94"/>
      <c r="H147" s="94"/>
      <c r="I147" s="94"/>
      <c r="J147" s="45"/>
      <c r="K147" s="45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</row>
    <row r="148" spans="1:64" s="46" customFormat="1" x14ac:dyDescent="0.2">
      <c r="A148" s="45"/>
      <c r="B148" s="45"/>
      <c r="C148" s="45"/>
      <c r="D148" s="45"/>
      <c r="E148" s="45"/>
      <c r="F148" s="45"/>
      <c r="G148" s="94"/>
      <c r="H148" s="94"/>
      <c r="I148" s="94"/>
      <c r="J148" s="45"/>
      <c r="K148" s="45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</row>
    <row r="149" spans="1:64" s="46" customFormat="1" x14ac:dyDescent="0.2">
      <c r="A149" s="45"/>
      <c r="B149" s="45"/>
      <c r="C149" s="45"/>
      <c r="D149" s="45"/>
      <c r="E149" s="45"/>
      <c r="F149" s="45"/>
      <c r="G149" s="94"/>
      <c r="H149" s="94"/>
      <c r="I149" s="94"/>
      <c r="J149" s="45"/>
      <c r="K149" s="45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</row>
    <row r="150" spans="1:64" s="46" customFormat="1" x14ac:dyDescent="0.2">
      <c r="A150" s="45"/>
      <c r="B150" s="45"/>
      <c r="C150" s="45"/>
      <c r="D150" s="45"/>
      <c r="E150" s="45"/>
      <c r="F150" s="45"/>
      <c r="G150" s="94"/>
      <c r="H150" s="94"/>
      <c r="I150" s="94"/>
      <c r="J150" s="45"/>
      <c r="K150" s="45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</row>
    <row r="151" spans="1:64" s="46" customFormat="1" x14ac:dyDescent="0.2">
      <c r="A151" s="45"/>
      <c r="B151" s="45"/>
      <c r="C151" s="45"/>
      <c r="D151" s="45"/>
      <c r="E151" s="45"/>
      <c r="F151" s="45"/>
      <c r="G151" s="94"/>
      <c r="H151" s="94"/>
      <c r="I151" s="94"/>
      <c r="J151" s="45"/>
      <c r="K151" s="45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</row>
    <row r="152" spans="1:64" s="46" customFormat="1" x14ac:dyDescent="0.2">
      <c r="A152" s="45"/>
      <c r="B152" s="45"/>
      <c r="C152" s="45"/>
      <c r="D152" s="45"/>
      <c r="E152" s="45"/>
      <c r="F152" s="45"/>
      <c r="G152" s="94"/>
      <c r="H152" s="94"/>
      <c r="I152" s="94"/>
      <c r="J152" s="45"/>
      <c r="K152" s="45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</row>
    <row r="153" spans="1:64" s="46" customFormat="1" x14ac:dyDescent="0.2">
      <c r="A153" s="45"/>
      <c r="B153" s="45"/>
      <c r="C153" s="45"/>
      <c r="D153" s="45"/>
      <c r="E153" s="45"/>
      <c r="F153" s="45"/>
      <c r="G153" s="94"/>
      <c r="H153" s="94"/>
      <c r="I153" s="94"/>
      <c r="J153" s="45"/>
      <c r="K153" s="45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</row>
    <row r="154" spans="1:64" s="46" customFormat="1" x14ac:dyDescent="0.2">
      <c r="A154" s="45"/>
      <c r="B154" s="45"/>
      <c r="C154" s="45"/>
      <c r="D154" s="45"/>
      <c r="E154" s="45"/>
      <c r="F154" s="45"/>
      <c r="G154" s="94"/>
      <c r="H154" s="94"/>
      <c r="I154" s="94"/>
      <c r="J154" s="45"/>
      <c r="K154" s="45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</row>
    <row r="155" spans="1:64" s="46" customFormat="1" x14ac:dyDescent="0.2">
      <c r="A155" s="45"/>
      <c r="B155" s="45"/>
      <c r="C155" s="45"/>
      <c r="D155" s="45"/>
      <c r="E155" s="45"/>
      <c r="F155" s="45"/>
      <c r="G155" s="94"/>
      <c r="H155" s="94"/>
      <c r="I155" s="94"/>
      <c r="J155" s="45"/>
      <c r="K155" s="4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</row>
    <row r="156" spans="1:64" s="46" customFormat="1" ht="13.5" x14ac:dyDescent="0.25">
      <c r="A156" s="45"/>
      <c r="B156" s="63"/>
      <c r="C156" s="45"/>
      <c r="D156" s="45"/>
      <c r="E156" s="45"/>
      <c r="F156" s="45"/>
      <c r="G156" s="94"/>
      <c r="H156" s="94"/>
      <c r="I156" s="94"/>
      <c r="J156" s="45"/>
      <c r="K156" s="45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</row>
    <row r="157" spans="1:64" s="46" customFormat="1" x14ac:dyDescent="0.2">
      <c r="A157" s="45"/>
      <c r="B157" s="45"/>
      <c r="C157" s="94"/>
      <c r="D157" s="94"/>
      <c r="E157" s="94"/>
      <c r="F157" s="94"/>
      <c r="G157" s="94"/>
      <c r="H157" s="94"/>
      <c r="I157" s="94"/>
      <c r="J157" s="45"/>
      <c r="K157" s="45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</row>
    <row r="158" spans="1:64" s="46" customFormat="1" x14ac:dyDescent="0.2">
      <c r="A158" s="45"/>
      <c r="B158" s="45"/>
      <c r="C158" s="94"/>
      <c r="D158" s="94"/>
      <c r="E158" s="94"/>
      <c r="F158" s="94"/>
      <c r="G158" s="94"/>
      <c r="H158" s="94"/>
      <c r="I158" s="94"/>
      <c r="J158" s="45"/>
      <c r="K158" s="45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</row>
    <row r="159" spans="1:64" s="46" customFormat="1" x14ac:dyDescent="0.2">
      <c r="A159" s="45"/>
      <c r="B159" s="45"/>
      <c r="C159" s="45"/>
      <c r="D159" s="45"/>
      <c r="E159" s="45"/>
      <c r="F159" s="45"/>
      <c r="G159" s="45"/>
      <c r="H159" s="45"/>
      <c r="I159" s="45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</row>
    <row r="160" spans="1:64" s="46" customFormat="1" x14ac:dyDescent="0.2">
      <c r="A160" s="45"/>
      <c r="B160" s="45"/>
      <c r="C160" s="94"/>
      <c r="D160" s="94"/>
      <c r="E160" s="94"/>
      <c r="F160" s="94"/>
      <c r="G160" s="94"/>
      <c r="H160" s="94"/>
      <c r="I160" s="94"/>
      <c r="J160" s="45"/>
      <c r="K160" s="45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</row>
    <row r="161" spans="1:64" s="46" customFormat="1" x14ac:dyDescent="0.2">
      <c r="A161" s="45"/>
      <c r="B161" s="45"/>
      <c r="C161" s="94"/>
      <c r="D161" s="94"/>
      <c r="E161" s="94"/>
      <c r="F161" s="94"/>
      <c r="G161" s="94"/>
      <c r="H161" s="94"/>
      <c r="I161" s="94"/>
      <c r="J161" s="45"/>
      <c r="K161" s="45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</row>
    <row r="162" spans="1:64" s="46" customFormat="1" x14ac:dyDescent="0.2">
      <c r="A162" s="45"/>
      <c r="B162" s="45"/>
      <c r="C162" s="94"/>
      <c r="D162" s="94"/>
      <c r="E162" s="94"/>
      <c r="F162" s="94"/>
      <c r="G162" s="94"/>
      <c r="H162" s="94"/>
      <c r="I162" s="94"/>
      <c r="J162" s="45"/>
      <c r="K162" s="45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</row>
    <row r="163" spans="1:64" s="46" customFormat="1" x14ac:dyDescent="0.2">
      <c r="A163" s="45"/>
      <c r="B163" s="45"/>
      <c r="C163" s="94"/>
      <c r="D163" s="94"/>
      <c r="E163" s="94"/>
      <c r="F163" s="94"/>
      <c r="G163" s="94"/>
      <c r="H163" s="94"/>
      <c r="I163" s="94"/>
      <c r="J163" s="45"/>
      <c r="K163" s="45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</row>
    <row r="164" spans="1:64" s="46" customFormat="1" x14ac:dyDescent="0.2">
      <c r="A164" s="45"/>
      <c r="B164" s="45"/>
      <c r="C164" s="94"/>
      <c r="D164" s="94"/>
      <c r="E164" s="94"/>
      <c r="F164" s="94"/>
      <c r="G164" s="94"/>
      <c r="H164" s="94"/>
      <c r="I164" s="94"/>
      <c r="J164" s="45"/>
      <c r="K164" s="45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</row>
    <row r="165" spans="1:64" s="46" customFormat="1" x14ac:dyDescent="0.2">
      <c r="A165" s="45"/>
      <c r="B165" s="45"/>
      <c r="C165" s="94"/>
      <c r="D165" s="94"/>
      <c r="E165" s="94"/>
      <c r="F165" s="94"/>
      <c r="G165" s="94"/>
      <c r="H165" s="94"/>
      <c r="I165" s="94"/>
      <c r="J165" s="45"/>
      <c r="K165" s="4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</row>
    <row r="166" spans="1:64" s="46" customFormat="1" x14ac:dyDescent="0.2">
      <c r="A166" s="45"/>
      <c r="B166" s="45"/>
      <c r="C166" s="94"/>
      <c r="D166" s="94"/>
      <c r="E166" s="94"/>
      <c r="F166" s="94"/>
      <c r="G166" s="94"/>
      <c r="H166" s="94"/>
      <c r="I166" s="94"/>
      <c r="J166" s="45"/>
      <c r="K166" s="45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</row>
    <row r="167" spans="1:64" s="46" customFormat="1" x14ac:dyDescent="0.2">
      <c r="A167" s="45"/>
      <c r="B167" s="45"/>
      <c r="C167" s="94"/>
      <c r="D167" s="94"/>
      <c r="E167" s="94"/>
      <c r="F167" s="94"/>
      <c r="G167" s="94"/>
      <c r="H167" s="94"/>
      <c r="I167" s="94"/>
      <c r="J167" s="45"/>
      <c r="K167" s="45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</row>
    <row r="168" spans="1:64" s="46" customFormat="1" x14ac:dyDescent="0.2">
      <c r="A168" s="45"/>
      <c r="B168" s="45"/>
      <c r="C168" s="94"/>
      <c r="D168" s="94"/>
      <c r="E168" s="94"/>
      <c r="F168" s="94"/>
      <c r="G168" s="94"/>
      <c r="H168" s="94"/>
      <c r="I168" s="94"/>
      <c r="J168" s="45"/>
      <c r="K168" s="45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</row>
    <row r="169" spans="1:64" s="46" customFormat="1" x14ac:dyDescent="0.2">
      <c r="A169" s="45"/>
      <c r="B169" s="45"/>
      <c r="C169" s="94"/>
      <c r="D169" s="94"/>
      <c r="E169" s="94"/>
      <c r="F169" s="94"/>
      <c r="G169" s="94"/>
      <c r="H169" s="94"/>
      <c r="I169" s="94"/>
      <c r="J169" s="45"/>
      <c r="K169" s="45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</row>
    <row r="170" spans="1:64" s="46" customFormat="1" x14ac:dyDescent="0.2">
      <c r="A170" s="45"/>
      <c r="B170" s="45"/>
      <c r="C170" s="94"/>
      <c r="D170" s="94"/>
      <c r="E170" s="94"/>
      <c r="F170" s="94"/>
      <c r="G170" s="94"/>
      <c r="H170" s="94"/>
      <c r="I170" s="94"/>
      <c r="J170" s="45"/>
      <c r="K170" s="45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</row>
    <row r="171" spans="1:64" s="46" customFormat="1" x14ac:dyDescent="0.2">
      <c r="A171" s="45"/>
      <c r="B171" s="45"/>
      <c r="C171" s="94"/>
      <c r="D171" s="94"/>
      <c r="E171" s="94"/>
      <c r="F171" s="94"/>
      <c r="G171" s="94"/>
      <c r="H171" s="94"/>
      <c r="I171" s="94"/>
      <c r="J171" s="45"/>
      <c r="K171" s="45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</row>
    <row r="172" spans="1:64" s="46" customFormat="1" x14ac:dyDescent="0.2">
      <c r="A172" s="45"/>
      <c r="B172" s="45"/>
      <c r="C172" s="94"/>
      <c r="D172" s="94"/>
      <c r="E172" s="94"/>
      <c r="F172" s="94"/>
      <c r="G172" s="94"/>
      <c r="H172" s="94"/>
      <c r="I172" s="94"/>
      <c r="J172" s="45"/>
      <c r="K172" s="45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</row>
    <row r="173" spans="1:64" s="46" customFormat="1" x14ac:dyDescent="0.2">
      <c r="A173" s="45"/>
      <c r="B173" s="45"/>
      <c r="C173" s="94"/>
      <c r="D173" s="94"/>
      <c r="E173" s="94"/>
      <c r="F173" s="94"/>
      <c r="G173" s="45"/>
      <c r="H173" s="45"/>
      <c r="I173" s="45"/>
      <c r="J173" s="45"/>
      <c r="K173" s="45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</row>
    <row r="174" spans="1:64" s="46" customFormat="1" x14ac:dyDescent="0.2">
      <c r="A174" s="45"/>
      <c r="B174" s="45"/>
      <c r="C174" s="45"/>
      <c r="D174" s="45"/>
      <c r="E174" s="45"/>
      <c r="F174" s="45"/>
      <c r="G174" s="45"/>
      <c r="H174" s="45"/>
      <c r="I174" s="45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</row>
    <row r="175" spans="1:64" s="46" customFormat="1" x14ac:dyDescent="0.2">
      <c r="A175" s="45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</row>
    <row r="176" spans="1:64" s="46" customFormat="1" x14ac:dyDescent="0.2">
      <c r="A176" s="45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</row>
    <row r="177" spans="1:64" s="46" customFormat="1" x14ac:dyDescent="0.2">
      <c r="A177" s="45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</row>
    <row r="178" spans="1:64" s="46" customFormat="1" x14ac:dyDescent="0.2">
      <c r="A178" s="45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</row>
    <row r="179" spans="1:64" s="46" customFormat="1" x14ac:dyDescent="0.2">
      <c r="A179" s="45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</row>
    <row r="180" spans="1:64" s="46" customFormat="1" x14ac:dyDescent="0.2">
      <c r="A180" s="45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</row>
    <row r="181" spans="1:64" s="46" customFormat="1" x14ac:dyDescent="0.2">
      <c r="A181" s="45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</row>
    <row r="182" spans="1:64" s="46" customFormat="1" x14ac:dyDescent="0.2">
      <c r="A182" s="45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</row>
    <row r="183" spans="1:64" s="46" customFormat="1" x14ac:dyDescent="0.2">
      <c r="A183" s="45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</row>
    <row r="184" spans="1:64" s="46" customFormat="1" x14ac:dyDescent="0.2">
      <c r="A184" s="45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</row>
    <row r="185" spans="1:64" s="46" customFormat="1" x14ac:dyDescent="0.2">
      <c r="A185" s="45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</row>
    <row r="186" spans="1:64" s="46" customFormat="1" x14ac:dyDescent="0.2">
      <c r="A186" s="45"/>
      <c r="B186" s="45"/>
      <c r="C186" s="45"/>
      <c r="D186" s="45"/>
      <c r="E186" s="45"/>
      <c r="F186" s="45"/>
      <c r="G186" s="45"/>
      <c r="H186" s="45"/>
      <c r="I186" s="45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</row>
    <row r="187" spans="1:64" s="46" customFormat="1" x14ac:dyDescent="0.2">
      <c r="A187" s="45"/>
      <c r="B187" s="45"/>
      <c r="C187" s="45"/>
      <c r="D187" s="45"/>
      <c r="E187" s="45"/>
      <c r="F187" s="45"/>
      <c r="G187" s="45"/>
      <c r="H187" s="45"/>
      <c r="I187" s="45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</row>
    <row r="188" spans="1:64" s="46" customFormat="1" x14ac:dyDescent="0.2">
      <c r="A188" s="45"/>
      <c r="B188" s="45"/>
      <c r="C188" s="45"/>
      <c r="D188" s="45"/>
      <c r="E188" s="45"/>
      <c r="F188" s="45"/>
      <c r="G188" s="45"/>
      <c r="H188" s="45"/>
      <c r="I188" s="45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</row>
    <row r="189" spans="1:64" s="46" customFormat="1" x14ac:dyDescent="0.2">
      <c r="A189" s="45"/>
      <c r="B189" s="45"/>
      <c r="C189" s="45"/>
      <c r="D189" s="45"/>
      <c r="E189" s="45"/>
      <c r="F189" s="45"/>
      <c r="G189" s="45"/>
      <c r="H189" s="45"/>
      <c r="I189" s="45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</row>
    <row r="190" spans="1:64" s="46" customFormat="1" x14ac:dyDescent="0.2">
      <c r="A190" s="45"/>
      <c r="B190" s="45"/>
      <c r="C190" s="45"/>
      <c r="D190" s="45"/>
      <c r="E190" s="45"/>
      <c r="F190" s="45"/>
      <c r="G190" s="45"/>
      <c r="H190" s="45"/>
      <c r="I190" s="45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</row>
    <row r="191" spans="1:64" s="46" customFormat="1" x14ac:dyDescent="0.2">
      <c r="A191" s="45"/>
      <c r="B191" s="45"/>
      <c r="C191" s="45"/>
      <c r="D191" s="45"/>
      <c r="E191" s="45"/>
      <c r="F191" s="45"/>
      <c r="G191" s="45"/>
      <c r="H191" s="45"/>
      <c r="I191" s="45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</row>
    <row r="192" spans="1:64" s="46" customFormat="1" x14ac:dyDescent="0.2">
      <c r="A192" s="45"/>
      <c r="B192" s="45"/>
      <c r="C192" s="45"/>
      <c r="D192" s="45"/>
      <c r="E192" s="45"/>
      <c r="F192" s="45"/>
      <c r="G192" s="45"/>
      <c r="H192" s="45"/>
      <c r="I192" s="45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</row>
    <row r="193" spans="1:64" s="46" customFormat="1" x14ac:dyDescent="0.2">
      <c r="A193" s="45"/>
      <c r="B193" s="45"/>
      <c r="C193" s="45"/>
      <c r="D193" s="45"/>
      <c r="E193" s="45"/>
      <c r="F193" s="45"/>
      <c r="G193" s="45"/>
      <c r="H193" s="45"/>
      <c r="I193" s="45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</row>
    <row r="194" spans="1:64" s="46" customFormat="1" x14ac:dyDescent="0.2">
      <c r="A194" s="45"/>
      <c r="B194" s="45"/>
      <c r="C194" s="45"/>
      <c r="D194" s="45"/>
      <c r="E194" s="45"/>
      <c r="F194" s="45"/>
      <c r="G194" s="45"/>
      <c r="H194" s="45"/>
      <c r="I194" s="45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</row>
    <row r="195" spans="1:64" s="46" customFormat="1" x14ac:dyDescent="0.2">
      <c r="A195" s="45"/>
      <c r="B195" s="45"/>
      <c r="C195" s="45"/>
      <c r="D195" s="45"/>
      <c r="E195" s="45"/>
      <c r="F195" s="45"/>
      <c r="G195" s="45"/>
      <c r="H195" s="45"/>
      <c r="I195" s="4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</row>
    <row r="196" spans="1:64" s="46" customFormat="1" x14ac:dyDescent="0.2">
      <c r="A196" s="45"/>
      <c r="B196" s="45"/>
      <c r="C196" s="45"/>
      <c r="D196" s="45"/>
      <c r="E196" s="45"/>
      <c r="F196" s="45"/>
      <c r="G196" s="45"/>
      <c r="H196" s="45"/>
      <c r="I196" s="45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</row>
    <row r="197" spans="1:64" s="46" customFormat="1" x14ac:dyDescent="0.2"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</row>
    <row r="198" spans="1:64" s="46" customFormat="1" x14ac:dyDescent="0.2"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</row>
    <row r="199" spans="1:64" s="46" customFormat="1" x14ac:dyDescent="0.2"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</row>
    <row r="200" spans="1:64" s="46" customFormat="1" x14ac:dyDescent="0.2"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</row>
    <row r="201" spans="1:64" s="46" customFormat="1" x14ac:dyDescent="0.2"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</row>
    <row r="202" spans="1:64" s="46" customFormat="1" x14ac:dyDescent="0.2"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</row>
    <row r="203" spans="1:64" s="46" customFormat="1" x14ac:dyDescent="0.2"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</row>
    <row r="204" spans="1:64" s="46" customFormat="1" x14ac:dyDescent="0.2"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</row>
    <row r="205" spans="1:64" s="46" customFormat="1" x14ac:dyDescent="0.2"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</row>
    <row r="206" spans="1:64" s="46" customFormat="1" x14ac:dyDescent="0.2"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</row>
    <row r="207" spans="1:64" s="46" customFormat="1" x14ac:dyDescent="0.2"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</row>
    <row r="208" spans="1:64" s="46" customFormat="1" x14ac:dyDescent="0.2"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</row>
    <row r="209" spans="1:64" s="46" customFormat="1" x14ac:dyDescent="0.2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</row>
    <row r="210" spans="1:64" s="46" customFormat="1" x14ac:dyDescent="0.2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</row>
    <row r="211" spans="1:64" s="46" customFormat="1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</row>
    <row r="212" spans="1:64" s="46" customFormat="1" x14ac:dyDescent="0.2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</row>
    <row r="213" spans="1:64" s="46" customFormat="1" x14ac:dyDescent="0.2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</row>
    <row r="214" spans="1:64" s="46" customFormat="1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</row>
    <row r="215" spans="1:64" s="46" customFormat="1" x14ac:dyDescent="0.2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</row>
    <row r="216" spans="1:64" s="46" customFormat="1" x14ac:dyDescent="0.2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</row>
    <row r="217" spans="1:64" s="46" customFormat="1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</row>
    <row r="218" spans="1:64" s="46" customFormat="1" x14ac:dyDescent="0.2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</row>
    <row r="219" spans="1:64" s="46" customFormat="1" x14ac:dyDescent="0.2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</row>
    <row r="220" spans="1:64" s="46" customFormat="1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</row>
    <row r="221" spans="1:64" s="46" customFormat="1" x14ac:dyDescent="0.2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</row>
    <row r="222" spans="1:64" s="46" customFormat="1" x14ac:dyDescent="0.2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</row>
    <row r="223" spans="1:64" s="46" customFormat="1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</row>
    <row r="224" spans="1:64" s="46" customFormat="1" x14ac:dyDescent="0.2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</row>
    <row r="225" spans="1:64" s="46" customFormat="1" x14ac:dyDescent="0.2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</row>
    <row r="226" spans="1:64" s="46" customFormat="1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</row>
    <row r="227" spans="1:64" s="46" customFormat="1" x14ac:dyDescent="0.2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</row>
    <row r="228" spans="1:64" s="46" customFormat="1" x14ac:dyDescent="0.2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</row>
    <row r="229" spans="1:64" s="46" customFormat="1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</row>
    <row r="230" spans="1:64" s="46" customFormat="1" x14ac:dyDescent="0.2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</row>
    <row r="231" spans="1:64" s="46" customFormat="1" x14ac:dyDescent="0.2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</row>
    <row r="232" spans="1:64" s="46" customFormat="1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</row>
    <row r="233" spans="1:64" s="46" customFormat="1" x14ac:dyDescent="0.2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</row>
    <row r="234" spans="1:64" s="46" customFormat="1" x14ac:dyDescent="0.2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</row>
    <row r="235" spans="1:64" s="46" customFormat="1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</row>
    <row r="236" spans="1:64" s="46" customFormat="1" x14ac:dyDescent="0.2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</row>
    <row r="237" spans="1:64" s="46" customFormat="1" x14ac:dyDescent="0.2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</row>
    <row r="238" spans="1:64" s="46" customFormat="1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</row>
    <row r="239" spans="1:64" s="46" customFormat="1" x14ac:dyDescent="0.2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</row>
    <row r="240" spans="1:64" s="46" customFormat="1" x14ac:dyDescent="0.2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</row>
    <row r="241" spans="1:64" s="46" customFormat="1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</row>
    <row r="242" spans="1:64" s="46" customFormat="1" x14ac:dyDescent="0.2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</row>
    <row r="243" spans="1:64" s="46" customFormat="1" x14ac:dyDescent="0.2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</row>
    <row r="244" spans="1:64" s="46" customFormat="1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</row>
    <row r="245" spans="1:64" s="46" customFormat="1" x14ac:dyDescent="0.2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</row>
    <row r="246" spans="1:64" s="46" customFormat="1" x14ac:dyDescent="0.2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</row>
    <row r="247" spans="1:64" s="46" customFormat="1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</row>
    <row r="248" spans="1:64" s="46" customFormat="1" x14ac:dyDescent="0.2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</row>
    <row r="249" spans="1:64" s="46" customFormat="1" x14ac:dyDescent="0.2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</row>
    <row r="250" spans="1:64" s="46" customFormat="1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</row>
    <row r="251" spans="1:64" s="46" customFormat="1" x14ac:dyDescent="0.2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</row>
    <row r="252" spans="1:64" s="46" customFormat="1" x14ac:dyDescent="0.2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</row>
    <row r="253" spans="1:64" s="46" customFormat="1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</row>
    <row r="254" spans="1:64" s="46" customFormat="1" x14ac:dyDescent="0.2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</row>
    <row r="255" spans="1:64" s="46" customFormat="1" x14ac:dyDescent="0.2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</row>
    <row r="256" spans="1:64" s="46" customFormat="1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</row>
    <row r="257" spans="1:64" s="46" customFormat="1" x14ac:dyDescent="0.2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</row>
    <row r="258" spans="1:64" s="46" customFormat="1" x14ac:dyDescent="0.2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</row>
    <row r="259" spans="1:64" s="46" customFormat="1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</row>
    <row r="260" spans="1:64" s="46" customFormat="1" x14ac:dyDescent="0.2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</row>
    <row r="261" spans="1:64" s="46" customFormat="1" x14ac:dyDescent="0.2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</row>
    <row r="262" spans="1:64" s="46" customFormat="1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</row>
    <row r="263" spans="1:64" s="46" customFormat="1" x14ac:dyDescent="0.2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</row>
    <row r="264" spans="1:64" s="46" customFormat="1" x14ac:dyDescent="0.2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</row>
    <row r="265" spans="1:64" s="46" customFormat="1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</row>
    <row r="266" spans="1:64" s="46" customFormat="1" x14ac:dyDescent="0.2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</row>
    <row r="267" spans="1:64" s="46" customFormat="1" x14ac:dyDescent="0.2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</row>
    <row r="268" spans="1:64" s="46" customFormat="1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</row>
    <row r="269" spans="1:64" s="46" customFormat="1" x14ac:dyDescent="0.2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</row>
    <row r="270" spans="1:64" s="46" customFormat="1" x14ac:dyDescent="0.2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</row>
    <row r="271" spans="1:64" s="46" customFormat="1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</row>
    <row r="272" spans="1:64" s="46" customFormat="1" x14ac:dyDescent="0.2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</row>
    <row r="273" spans="1:64" s="46" customFormat="1" x14ac:dyDescent="0.2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</row>
    <row r="274" spans="1:64" s="46" customFormat="1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</row>
    <row r="275" spans="1:64" s="46" customFormat="1" x14ac:dyDescent="0.2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</row>
    <row r="276" spans="1:64" s="46" customFormat="1" x14ac:dyDescent="0.2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</row>
    <row r="277" spans="1:64" s="46" customFormat="1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</row>
    <row r="278" spans="1:64" s="46" customFormat="1" x14ac:dyDescent="0.2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</row>
    <row r="279" spans="1:64" s="46" customFormat="1" x14ac:dyDescent="0.2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</row>
    <row r="280" spans="1:64" s="46" customFormat="1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</row>
    <row r="281" spans="1:64" s="46" customFormat="1" x14ac:dyDescent="0.2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</row>
    <row r="282" spans="1:64" s="46" customFormat="1" x14ac:dyDescent="0.2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</row>
    <row r="283" spans="1:64" s="46" customFormat="1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</row>
    <row r="284" spans="1:64" s="46" customFormat="1" x14ac:dyDescent="0.2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</row>
    <row r="285" spans="1:64" s="46" customFormat="1" x14ac:dyDescent="0.2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</row>
    <row r="286" spans="1:64" s="46" customFormat="1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</row>
    <row r="287" spans="1:64" s="46" customFormat="1" x14ac:dyDescent="0.2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</row>
    <row r="288" spans="1:64" s="46" customFormat="1" x14ac:dyDescent="0.2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</row>
    <row r="289" spans="1:64" s="46" customFormat="1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</row>
    <row r="290" spans="1:64" s="46" customFormat="1" x14ac:dyDescent="0.2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</row>
    <row r="291" spans="1:64" s="46" customFormat="1" x14ac:dyDescent="0.2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</row>
    <row r="292" spans="1:64" s="46" customFormat="1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</row>
    <row r="293" spans="1:64" s="46" customFormat="1" x14ac:dyDescent="0.2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</row>
    <row r="294" spans="1:64" s="46" customFormat="1" x14ac:dyDescent="0.2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</row>
    <row r="295" spans="1:64" s="46" customFormat="1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</row>
    <row r="296" spans="1:64" s="46" customFormat="1" x14ac:dyDescent="0.2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</row>
    <row r="297" spans="1:64" s="46" customFormat="1" x14ac:dyDescent="0.2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</row>
    <row r="298" spans="1:64" s="46" customFormat="1" x14ac:dyDescent="0.2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</row>
    <row r="299" spans="1:64" s="46" customFormat="1" x14ac:dyDescent="0.2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</row>
    <row r="300" spans="1:64" s="46" customFormat="1" x14ac:dyDescent="0.2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</row>
    <row r="301" spans="1:64" s="46" customFormat="1" x14ac:dyDescent="0.2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</row>
    <row r="302" spans="1:64" s="46" customFormat="1" x14ac:dyDescent="0.2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</row>
    <row r="303" spans="1:64" s="46" customFormat="1" x14ac:dyDescent="0.2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</row>
    <row r="304" spans="1:64" s="46" customFormat="1" x14ac:dyDescent="0.2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</row>
    <row r="305" spans="1:64" s="46" customFormat="1" x14ac:dyDescent="0.2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</row>
    <row r="306" spans="1:64" s="46" customFormat="1" x14ac:dyDescent="0.2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</row>
    <row r="307" spans="1:64" s="46" customFormat="1" x14ac:dyDescent="0.2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</row>
    <row r="308" spans="1:64" s="46" customFormat="1" x14ac:dyDescent="0.2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</row>
    <row r="309" spans="1:64" s="46" customFormat="1" x14ac:dyDescent="0.2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</row>
    <row r="310" spans="1:64" s="46" customFormat="1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</row>
    <row r="311" spans="1:64" s="46" customFormat="1" x14ac:dyDescent="0.2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</row>
    <row r="312" spans="1:64" s="46" customFormat="1" x14ac:dyDescent="0.2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</row>
    <row r="313" spans="1:64" s="46" customFormat="1" x14ac:dyDescent="0.2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</row>
    <row r="314" spans="1:64" s="46" customFormat="1" x14ac:dyDescent="0.2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</row>
    <row r="315" spans="1:64" s="46" customFormat="1" x14ac:dyDescent="0.2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</row>
    <row r="316" spans="1:64" s="46" customFormat="1" x14ac:dyDescent="0.2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</row>
    <row r="317" spans="1:64" s="46" customFormat="1" x14ac:dyDescent="0.2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</row>
    <row r="318" spans="1:64" s="46" customFormat="1" x14ac:dyDescent="0.2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</row>
    <row r="319" spans="1:64" s="46" customFormat="1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</row>
    <row r="320" spans="1:64" s="46" customFormat="1" x14ac:dyDescent="0.2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</row>
    <row r="321" spans="1:64" s="46" customFormat="1" x14ac:dyDescent="0.2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</row>
    <row r="322" spans="1:64" s="46" customFormat="1" x14ac:dyDescent="0.2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</row>
    <row r="323" spans="1:64" s="46" customFormat="1" x14ac:dyDescent="0.2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</row>
    <row r="324" spans="1:64" s="46" customFormat="1" x14ac:dyDescent="0.2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</row>
    <row r="325" spans="1:64" s="46" customFormat="1" x14ac:dyDescent="0.2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</row>
    <row r="326" spans="1:64" s="46" customFormat="1" x14ac:dyDescent="0.2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</row>
    <row r="327" spans="1:64" s="46" customFormat="1" x14ac:dyDescent="0.2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</row>
    <row r="328" spans="1:64" s="46" customFormat="1" x14ac:dyDescent="0.2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</row>
    <row r="329" spans="1:64" s="46" customFormat="1" x14ac:dyDescent="0.2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</row>
    <row r="330" spans="1:64" s="46" customFormat="1" x14ac:dyDescent="0.2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</row>
    <row r="331" spans="1:64" s="46" customFormat="1" x14ac:dyDescent="0.2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</row>
    <row r="332" spans="1:64" s="46" customFormat="1" x14ac:dyDescent="0.2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</row>
    <row r="333" spans="1:64" s="46" customFormat="1" x14ac:dyDescent="0.2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</row>
    <row r="334" spans="1:64" s="46" customFormat="1" x14ac:dyDescent="0.2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</row>
    <row r="335" spans="1:64" s="46" customFormat="1" x14ac:dyDescent="0.2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</row>
    <row r="336" spans="1:64" s="46" customFormat="1" x14ac:dyDescent="0.2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</row>
    <row r="337" spans="1:64" s="46" customFormat="1" x14ac:dyDescent="0.2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</row>
    <row r="338" spans="1:64" s="46" customFormat="1" x14ac:dyDescent="0.2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</row>
    <row r="339" spans="1:64" s="46" customFormat="1" x14ac:dyDescent="0.2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</row>
    <row r="340" spans="1:64" s="46" customFormat="1" x14ac:dyDescent="0.2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</row>
    <row r="341" spans="1:64" s="46" customFormat="1" x14ac:dyDescent="0.2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</row>
    <row r="342" spans="1:64" s="46" customFormat="1" x14ac:dyDescent="0.2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</row>
    <row r="343" spans="1:64" s="46" customFormat="1" x14ac:dyDescent="0.2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</row>
    <row r="344" spans="1:64" s="46" customFormat="1" x14ac:dyDescent="0.2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</row>
    <row r="345" spans="1:64" s="46" customFormat="1" x14ac:dyDescent="0.2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</row>
    <row r="346" spans="1:64" s="46" customFormat="1" x14ac:dyDescent="0.2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</row>
    <row r="347" spans="1:64" s="46" customFormat="1" x14ac:dyDescent="0.2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</row>
    <row r="348" spans="1:64" s="46" customFormat="1" x14ac:dyDescent="0.2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</row>
    <row r="349" spans="1:64" s="46" customFormat="1" x14ac:dyDescent="0.2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</row>
    <row r="350" spans="1:64" s="46" customFormat="1" x14ac:dyDescent="0.2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</row>
    <row r="351" spans="1:64" s="46" customFormat="1" x14ac:dyDescent="0.2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</row>
    <row r="352" spans="1:64" s="46" customFormat="1" x14ac:dyDescent="0.2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</row>
    <row r="353" spans="1:64" s="46" customFormat="1" x14ac:dyDescent="0.2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</row>
    <row r="354" spans="1:64" s="46" customFormat="1" x14ac:dyDescent="0.2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</row>
    <row r="355" spans="1:64" s="46" customFormat="1" x14ac:dyDescent="0.2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</row>
    <row r="356" spans="1:64" s="46" customFormat="1" x14ac:dyDescent="0.2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</row>
    <row r="357" spans="1:64" s="46" customFormat="1" x14ac:dyDescent="0.2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</row>
    <row r="358" spans="1:64" s="46" customFormat="1" x14ac:dyDescent="0.2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</row>
    <row r="359" spans="1:64" s="46" customFormat="1" x14ac:dyDescent="0.2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</row>
    <row r="360" spans="1:64" s="46" customFormat="1" x14ac:dyDescent="0.2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</row>
    <row r="361" spans="1:64" s="46" customFormat="1" x14ac:dyDescent="0.2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</row>
    <row r="362" spans="1:64" s="46" customFormat="1" x14ac:dyDescent="0.2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</row>
    <row r="363" spans="1:64" s="46" customFormat="1" x14ac:dyDescent="0.2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</row>
    <row r="364" spans="1:64" s="46" customFormat="1" x14ac:dyDescent="0.2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</row>
    <row r="365" spans="1:64" s="46" customFormat="1" x14ac:dyDescent="0.2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</row>
    <row r="366" spans="1:64" s="46" customFormat="1" x14ac:dyDescent="0.2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</row>
    <row r="367" spans="1:64" s="46" customFormat="1" x14ac:dyDescent="0.2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</row>
    <row r="368" spans="1:64" s="46" customFormat="1" x14ac:dyDescent="0.2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</row>
    <row r="369" spans="1:64" s="46" customFormat="1" x14ac:dyDescent="0.2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</row>
    <row r="370" spans="1:64" s="46" customFormat="1" x14ac:dyDescent="0.2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</row>
    <row r="371" spans="1:64" s="46" customFormat="1" x14ac:dyDescent="0.2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</row>
    <row r="372" spans="1:64" s="46" customFormat="1" x14ac:dyDescent="0.2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</row>
    <row r="373" spans="1:64" s="46" customFormat="1" x14ac:dyDescent="0.2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</row>
    <row r="374" spans="1:64" s="46" customFormat="1" x14ac:dyDescent="0.2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</row>
    <row r="375" spans="1:64" s="46" customFormat="1" x14ac:dyDescent="0.2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</row>
    <row r="376" spans="1:64" s="46" customFormat="1" x14ac:dyDescent="0.2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</row>
    <row r="377" spans="1:64" s="46" customFormat="1" x14ac:dyDescent="0.2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</row>
    <row r="378" spans="1:64" s="46" customFormat="1" x14ac:dyDescent="0.2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</row>
    <row r="379" spans="1:64" s="46" customFormat="1" x14ac:dyDescent="0.2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</row>
    <row r="380" spans="1:64" s="46" customFormat="1" x14ac:dyDescent="0.2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</row>
    <row r="381" spans="1:64" s="46" customFormat="1" x14ac:dyDescent="0.2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</row>
    <row r="382" spans="1:64" s="46" customFormat="1" x14ac:dyDescent="0.2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</row>
    <row r="383" spans="1:64" s="46" customFormat="1" x14ac:dyDescent="0.2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</row>
    <row r="384" spans="1:64" s="46" customFormat="1" x14ac:dyDescent="0.2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</row>
    <row r="385" spans="1:64" s="46" customFormat="1" x14ac:dyDescent="0.2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</row>
    <row r="386" spans="1:64" s="46" customFormat="1" x14ac:dyDescent="0.2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</row>
    <row r="387" spans="1:64" s="46" customFormat="1" x14ac:dyDescent="0.2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</row>
    <row r="388" spans="1:64" s="46" customFormat="1" x14ac:dyDescent="0.2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</row>
    <row r="389" spans="1:64" s="46" customFormat="1" x14ac:dyDescent="0.2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</row>
    <row r="390" spans="1:64" s="46" customFormat="1" x14ac:dyDescent="0.2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</row>
    <row r="391" spans="1:64" s="46" customFormat="1" x14ac:dyDescent="0.2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</row>
    <row r="392" spans="1:64" s="46" customFormat="1" x14ac:dyDescent="0.2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</row>
    <row r="393" spans="1:64" s="46" customFormat="1" x14ac:dyDescent="0.2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</row>
    <row r="394" spans="1:64" s="46" customFormat="1" x14ac:dyDescent="0.2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</row>
    <row r="395" spans="1:64" s="46" customFormat="1" x14ac:dyDescent="0.2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</row>
    <row r="396" spans="1:64" s="46" customFormat="1" x14ac:dyDescent="0.2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</row>
    <row r="397" spans="1:64" s="46" customFormat="1" x14ac:dyDescent="0.2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</row>
    <row r="398" spans="1:64" s="46" customFormat="1" x14ac:dyDescent="0.2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</row>
    <row r="399" spans="1:64" s="46" customFormat="1" x14ac:dyDescent="0.2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</row>
    <row r="400" spans="1:64" s="46" customFormat="1" x14ac:dyDescent="0.2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</row>
    <row r="401" spans="1:64" s="46" customFormat="1" x14ac:dyDescent="0.2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</row>
    <row r="402" spans="1:64" s="46" customFormat="1" x14ac:dyDescent="0.2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</row>
    <row r="403" spans="1:64" s="46" customFormat="1" x14ac:dyDescent="0.2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</row>
    <row r="404" spans="1:64" s="46" customFormat="1" x14ac:dyDescent="0.2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</row>
    <row r="405" spans="1:64" s="46" customFormat="1" x14ac:dyDescent="0.2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</row>
    <row r="406" spans="1:64" s="46" customFormat="1" x14ac:dyDescent="0.2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</row>
    <row r="407" spans="1:64" s="46" customFormat="1" x14ac:dyDescent="0.2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</row>
    <row r="408" spans="1:64" s="46" customFormat="1" x14ac:dyDescent="0.2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</row>
  </sheetData>
  <pageMargins left="0.66" right="0.42" top="0.3" bottom="0.33" header="0.19" footer="0.21"/>
  <pageSetup paperSize="9" fitToWidth="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0"/>
  <dimension ref="A1:O17"/>
  <sheetViews>
    <sheetView workbookViewId="0"/>
  </sheetViews>
  <sheetFormatPr defaultRowHeight="12.75" x14ac:dyDescent="0.2"/>
  <cols>
    <col min="2" max="2" width="28" customWidth="1"/>
    <col min="3" max="3" width="12" customWidth="1"/>
    <col min="4" max="4" width="26.140625" customWidth="1"/>
  </cols>
  <sheetData>
    <row r="1" spans="1:10" ht="21" thickBot="1" x14ac:dyDescent="0.35">
      <c r="A1" s="158" t="s">
        <v>0</v>
      </c>
      <c r="B1" s="2"/>
      <c r="F1" s="148"/>
      <c r="G1" s="3"/>
      <c r="H1" s="159"/>
      <c r="I1" s="2"/>
      <c r="J1" s="3"/>
    </row>
    <row r="2" spans="1:10" ht="13.5" thickBot="1" x14ac:dyDescent="0.25">
      <c r="A2" s="166" t="s">
        <v>1428</v>
      </c>
      <c r="B2" s="191" t="s">
        <v>1427</v>
      </c>
      <c r="C2" s="191"/>
      <c r="D2" s="191"/>
      <c r="E2" s="192"/>
    </row>
    <row r="3" spans="1:10" x14ac:dyDescent="0.2">
      <c r="A3" s="165"/>
      <c r="B3" s="164"/>
      <c r="C3" s="163" t="s">
        <v>2</v>
      </c>
    </row>
    <row r="4" spans="1:10" ht="25.5" x14ac:dyDescent="0.2">
      <c r="A4" s="144" t="s">
        <v>4</v>
      </c>
      <c r="B4" s="24" t="s">
        <v>5</v>
      </c>
      <c r="C4" s="26" t="s">
        <v>6</v>
      </c>
    </row>
    <row r="5" spans="1:10" x14ac:dyDescent="0.2">
      <c r="A5" s="141"/>
      <c r="B5" s="29"/>
      <c r="C5" s="30" t="s">
        <v>1421</v>
      </c>
    </row>
    <row r="6" spans="1:10" x14ac:dyDescent="0.2">
      <c r="A6" s="131">
        <v>82</v>
      </c>
      <c r="B6" s="78" t="s">
        <v>1426</v>
      </c>
      <c r="C6" s="162">
        <v>59200</v>
      </c>
    </row>
    <row r="7" spans="1:10" x14ac:dyDescent="0.2">
      <c r="A7" s="153"/>
      <c r="B7" s="128"/>
      <c r="C7" s="161"/>
    </row>
    <row r="17" spans="15:15" x14ac:dyDescent="0.2">
      <c r="O17" s="160"/>
    </row>
  </sheetData>
  <mergeCells count="1">
    <mergeCell ref="B2:E2"/>
  </mergeCells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8</vt:i4>
      </vt:variant>
      <vt:variant>
        <vt:lpstr>Navngivne områder</vt:lpstr>
      </vt:variant>
      <vt:variant>
        <vt:i4>1</vt:i4>
      </vt:variant>
    </vt:vector>
  </HeadingPairs>
  <TitlesOfParts>
    <vt:vector size="9" baseType="lpstr">
      <vt:lpstr>Forside</vt:lpstr>
      <vt:lpstr>Erhvervsakademiuddannelser</vt:lpstr>
      <vt:lpstr>Professionsbacheloruddannelser</vt:lpstr>
      <vt:lpstr>ÅU - VVU, enkeltfag, øvrige</vt:lpstr>
      <vt:lpstr>ÅU - "gamle" diplomuddannelser</vt:lpstr>
      <vt:lpstr>ÅU - nye diplomuddannelser</vt:lpstr>
      <vt:lpstr>Erhvervspædagogisk lærerudd.</vt:lpstr>
      <vt:lpstr>Sundhedsplejerske</vt:lpstr>
      <vt:lpstr>Professionsbacheloruddannelser!Udskriftstitler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2012-07-02T08:11:33Z</dcterms:created>
  <dcterms:modified xsi:type="dcterms:W3CDTF">2012-07-02T08:11:54Z</dcterms:modified>
</cp:coreProperties>
</file>