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og ledelseserklæringer\"/>
    </mc:Choice>
  </mc:AlternateContent>
  <xr:revisionPtr revIDLastSave="0" documentId="13_ncr:1_{F2A1AFD2-88CF-4DC0-B306-3C7E3294B73D}" xr6:coauthVersionLast="47" xr6:coauthVersionMax="47" xr10:uidLastSave="{00000000-0000-0000-0000-000000000000}"/>
  <bookViews>
    <workbookView xWindow="-108" yWindow="-108" windowWidth="23256" windowHeight="12456" xr2:uid="{00000000-000D-0000-FFFF-FFFF00000000}"/>
  </bookViews>
  <sheets>
    <sheet name="Indberetningsblanket" sheetId="2" r:id="rId1"/>
    <sheet name="Kontrol" sheetId="6"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 i="2" l="1"/>
  <c r="B23" i="2"/>
  <c r="B4" i="6"/>
  <c r="B3" i="6"/>
  <c r="R2" i="4" l="1"/>
  <c r="Q2" i="4"/>
  <c r="L2" i="4"/>
  <c r="C2" i="4" l="1"/>
  <c r="S2" i="4" l="1"/>
  <c r="P2" i="4"/>
  <c r="O2" i="4"/>
  <c r="N2" i="4"/>
  <c r="M2" i="4"/>
  <c r="K2" i="4"/>
  <c r="J2" i="4"/>
  <c r="I2" i="4"/>
  <c r="H2" i="4"/>
  <c r="G2" i="4"/>
  <c r="E2" i="4"/>
  <c r="B2" i="4"/>
  <c r="B7" i="2" l="1"/>
  <c r="D2" i="4" s="1"/>
</calcChain>
</file>

<file path=xl/sharedStrings.xml><?xml version="1.0" encoding="utf-8"?>
<sst xmlns="http://schemas.openxmlformats.org/spreadsheetml/2006/main" count="67" uniqueCount="60">
  <si>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</si>
  <si>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</si>
  <si>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</si>
  <si>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</si>
  <si>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</si>
  <si>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</si>
  <si>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</si>
  <si>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</si>
  <si>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</si>
  <si>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</si>
  <si>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</si>
  <si>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</si>
  <si>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</si>
  <si>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</si>
  <si>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</si>
  <si>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</si>
  <si>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</si>
  <si>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</si>
  <si>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</si>
  <si>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</si>
  <si>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</si>
  <si>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</si>
  <si>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</si>
  <si>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</si>
  <si>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</si>
  <si>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</si>
  <si>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</si>
  <si>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</si>
  <si>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</si>
  <si>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</si>
  <si>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</si>
  <si>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</si>
  <si>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</si>
  <si>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Marstal Navigationsskole</t>
  </si>
  <si>
    <t>MARTEC - Maritime and Polytechnic University College</t>
  </si>
  <si>
    <t>Aarhus Maskinmesterskole</t>
  </si>
  <si>
    <t>Svendborg International Maritime Academy, SIMAC</t>
  </si>
  <si>
    <t>Fredericia Maskinmesterskole</t>
  </si>
  <si>
    <t>Svendborg Søfartsskole</t>
  </si>
  <si>
    <t>Skoleskibet Georg Stage</t>
  </si>
  <si>
    <t>Maskinmesterskolen København</t>
  </si>
  <si>
    <t>Kvartalsindberetning</t>
  </si>
  <si>
    <t xml:space="preserve">Blanket til indberetning af momskompensation for maritime uddannelsesinstitutioner. </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</si>
  <si>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</si>
  <si>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</si>
  <si>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Momsfritaget omsætning - taxameterbaserede tilskud, kr. </t>
  </si>
  <si>
    <t xml:space="preserve">Momsfritaget omsætning  - øvrig omsætning , kr. </t>
  </si>
  <si>
    <t xml:space="preserve">Momspligtig omsætning, kr. </t>
  </si>
  <si>
    <t xml:space="preserve">Indtægter uden for momslovens anvendelsesområde (§9 og retsmedicin), kr. </t>
  </si>
  <si>
    <t xml:space="preserve">Statstilskud (ej vederlag), kr. </t>
  </si>
  <si>
    <t>MAR</t>
  </si>
  <si>
    <t>Momsfri omsætning - taxametertilskud</t>
  </si>
  <si>
    <t>Momsfristaget omsætnig - øvrig omsætning</t>
  </si>
  <si>
    <t>Momspligtig omsætning</t>
  </si>
  <si>
    <t>Indtægter uden for momsloven - ML §9 og retsmedicin</t>
  </si>
  <si>
    <t>Statstilskud (ej vederlag)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</si>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</sst>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7">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165" fontId="0" fillId="0" borderId="0" xfId="1" applyNumberFormat="1" applyFont="1" applyAlignment="1"/>
    <xf numFmtId="9" fontId="0" fillId="0" borderId="0" xfId="1" applyNumberFormat="1" applyFont="1"/>
    <xf numFmtId="165" fontId="0" fillId="0" borderId="1" xfId="1" applyNumberFormat="1" applyFont="1" applyFill="1" applyBorder="1" applyProtection="1">
      <protection locked="0"/>
    </xf>
    <xf numFmtId="165" fontId="0" fillId="2" borderId="1" xfId="1" applyNumberFormat="1" applyFont="1" applyFill="1" applyBorder="1"/>
    <xf numFmtId="10" fontId="0" fillId="0" borderId="1" xfId="2" applyNumberFormat="1" applyFont="1" applyFill="1" applyBorder="1" applyProtection="1">
      <protection locked="0"/>
    </xf>
    <xf numFmtId="10" fontId="0" fillId="2" borderId="1" xfId="2" applyNumberFormat="1" applyFont="1" applyFill="1" applyBorder="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590550</xdr:colOff>
      <xdr:row>0</xdr:row>
      <xdr:rowOff>19051</xdr:rowOff>
    </xdr:from>
    <xdr:to>
      <xdr:col>15</xdr:col>
      <xdr:colOff>600075</xdr:colOff>
      <xdr:row>34</xdr:row>
      <xdr:rowOff>66676</xdr:rowOff>
    </xdr:to>
    <xdr:sp macro="" textlink="">
      <xdr:nvSpPr>
        <xdr:cNvPr id="2" name="Tekstfelt 1">
          <a:extLst>
            <a:ext uri="{FF2B5EF4-FFF2-40B4-BE49-F238E27FC236}">
              <a16:creationId xmlns:a16="http://schemas.microsoft.com/office/drawing/2014/main" id="{037E9C5C-5A2D-4A7A-BB35-853F945AE443}"/>
            </a:ext>
          </a:extLst>
        </xdr:cNvPr>
        <xdr:cNvSpPr txBox="1"/>
      </xdr:nvSpPr>
      <xdr:spPr>
        <a:xfrm>
          <a:off x="6772275" y="19051"/>
          <a:ext cx="7324725" cy="742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endParaRPr lang="da-DK" sz="1100" b="0" baseline="0"/>
        </a:p>
        <a:p>
          <a:r>
            <a:rPr lang="da-DK" sz="1100" b="0" baseline="0"/>
            <a:t>Kvartalsindberetningen skal være styrelsen i</a:t>
          </a:r>
          <a:r>
            <a:rPr lang="da-DK" sz="1100" b="0" u="none" baseline="0"/>
            <a:t> hænde på</a:t>
          </a:r>
          <a:r>
            <a:rPr lang="da-DK" sz="1100" b="0" u="sng" baseline="0"/>
            <a:t> følgende datoer</a:t>
          </a:r>
          <a:r>
            <a:rPr lang="da-DK" sz="1100" b="0" baseline="0"/>
            <a:t>: 15. ferbruar (4. kvartal), 30. april (1. kvartal), 31. august (2. kvartal) og 31. oktober (3. kvartal). </a:t>
          </a:r>
        </a:p>
        <a:p>
          <a:endParaRPr lang="da-DK" sz="1100" b="0" baseline="0"/>
        </a:p>
        <a:p>
          <a:r>
            <a:rPr lang="da-DK" sz="1100" b="0" baseline="0"/>
            <a:t>Alle beløb, inkl. momsbrøkskomponenter, skal oplyses i hele kroner. </a:t>
          </a:r>
        </a:p>
        <a:p>
          <a:endParaRPr lang="da-DK" sz="1100" b="0" baseline="0"/>
        </a:p>
        <a:p>
          <a:r>
            <a:rPr lang="da-DK" sz="1100" b="0" baseline="0"/>
            <a:t>Uddannelsesinstitutionen bedes oplyse de kompensationsberettigede beløb i henhold til BEK nr. 778 af 21/06/2024 samt Vejledning af momskompensatin for maritime uddannelsesinstitutioner af 15/01/2019. </a:t>
          </a:r>
        </a:p>
        <a:p>
          <a:r>
            <a:rPr lang="da-DK" sz="1100" b="0" baseline="0"/>
            <a:t>Kompensationsbeløbende skal fordeles på drifts moms og anlægsmoms og ligeledes fordeles på direke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brøken. Sammen med momsbrøken bedes uddannelsesinstitutionerne oplyse de enkelte komponenter i beregningen af momsbrøken: </a:t>
          </a:r>
        </a:p>
        <a:p>
          <a:endParaRPr lang="da-DK" sz="1100" b="0" baseline="0"/>
        </a:p>
        <a:p>
          <a:pPr marL="171450" indent="-171450">
            <a:buFont typeface="Arial" panose="020B0604020202020204" pitchFamily="34" charset="0"/>
            <a:buChar char="•"/>
          </a:pPr>
          <a:r>
            <a:rPr lang="da-DK" sz="1100" b="0" i="1" u="sng" baseline="0"/>
            <a:t>Momsfritaget omsætning - taxametertilskud: </a:t>
          </a:r>
          <a:r>
            <a:rPr lang="da-DK" sz="1100" b="0" i="0" u="none" baseline="0"/>
            <a:t>Omfatter statstilskud, der klassificeres som vederlag mod leverance i form af undervisning (dvs. aktivitetsbaserede tilskud).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Momsfritaget omsætning - øvrig omsætning: </a:t>
          </a:r>
          <a:r>
            <a:rPr lang="da-DK" sz="1100" b="0" i="0" u="none" baseline="0"/>
            <a:t>Omfatter omsætning, der falder under momslovens §13 og dermed er momsfrit, men som ikke relaterer sig til undervisningsaktivitet.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Momspligtig omsætning: </a:t>
          </a:r>
          <a:r>
            <a:rPr lang="da-DK" sz="1100" b="0" i="0" u="none" baseline="0"/>
            <a:t>Omfatter momspligtig omsætning. </a:t>
          </a:r>
          <a:r>
            <a:rPr lang="da-DK" sz="1100" b="0" i="1" u="sng" baseline="0"/>
            <a:t> </a:t>
          </a:r>
          <a:br>
            <a:rPr lang="da-DK" sz="1100" b="0" i="1" u="sng" baseline="0"/>
          </a:br>
          <a:endParaRPr lang="da-DK" sz="1100" b="0" i="1" u="sng" baseline="0"/>
        </a:p>
        <a:p>
          <a:pPr marL="171450" indent="-171450">
            <a:buFont typeface="Arial" panose="020B0604020202020204" pitchFamily="34" charset="0"/>
            <a:buChar char="•"/>
          </a:pPr>
          <a:r>
            <a:rPr lang="da-DK" sz="1100" b="0" i="1" u="sng" baseline="0"/>
            <a:t>Indtægter uden for momslovens anvendelsesområde: </a:t>
          </a:r>
          <a:r>
            <a:rPr lang="da-DK" sz="1100" b="0" i="0" u="none" baseline="0"/>
            <a:t>Omfatter indtægter fra aktiviteter omfattet af momslovens §9 (handel inden for samme ministerområde) og særlige opgaver for retsvæsenet (retsmedicinske ydelser). Disse indtægter falder uden for momslovens anvendelsesområde.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Statstilskud (vederlag uden leverance): </a:t>
          </a:r>
          <a:r>
            <a:rPr lang="da-DK" sz="1100" b="0" baseline="0"/>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beregningen af den delvise momsfradragsret (felt B23).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B34 fremgår summen af mombrøkskomponenterne. Institutionerne bedes tjekke, at denne stemmer overens med den samlede omsætning, der skal fordeles ved institutionernes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S2" totalsRowShown="0" headerRowDxfId="4">
  <autoFilter ref="A1:S2" xr:uid="{00000000-0009-0000-0100-000001000000}"/>
  <tableColumns count="19">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5" xr3:uid="{00000000-0010-0000-0000-00000F000000}" name="Momsfri omsætning - taxametertilskud">
      <calculatedColumnFormula>Indberetningsblanket!$B$29</calculatedColumnFormula>
    </tableColumn>
    <tableColumn id="16" xr3:uid="{00000000-0010-0000-0000-000010000000}" name="Momsfristaget omsætnig - øvrig omsætning">
      <calculatedColumnFormula>Indberetningsblanket!$B$30</calculatedColumnFormula>
    </tableColumn>
    <tableColumn id="21" xr3:uid="{00000000-0010-0000-0000-000015000000}" name="Momspligtig omsætning">
      <calculatedColumnFormula>Indberetningsblanket!$B$31</calculatedColumnFormula>
    </tableColumn>
    <tableColumn id="17" xr3:uid="{00000000-0010-0000-0000-000011000000}" name="Indtægter uden for momsloven - ML §9 og retsmedicin">
      <calculatedColumnFormula>Indberetningsblanket!$B$32</calculatedColumnFormula>
    </tableColumn>
    <tableColumn id="20" xr3:uid="{00000000-0010-0000-0000-000014000000}" name="Statstilskud (ej vederlag)" dataDxfId="0">
      <calculatedColumnFormula>Indberetningsblanket!$B$33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topLeftCell="A3" workbookViewId="0">
      <selection activeCell="B34" sqref="B34"/>
    </sheetView>
  </sheetViews>
  <sheetFormatPr defaultRowHeight="14.4" x14ac:dyDescent="0.3"/>
  <cols>
    <col min="1" max="1" width="55.88671875" customWidth="1"/>
    <col min="2" max="2" width="27.6640625" customWidth="1"/>
  </cols>
  <sheetData>
    <row r="1" spans="1:3" ht="18" x14ac:dyDescent="0.35">
      <c r="A1" s="1" t="s">
        <v>41</v>
      </c>
      <c r="B1" s="2"/>
      <c r="C1" s="2"/>
    </row>
    <row r="2" spans="1:3" x14ac:dyDescent="0.3">
      <c r="A2" s="3" t="s">
        <v>42</v>
      </c>
      <c r="B2" s="2"/>
      <c r="C2" s="2"/>
    </row>
    <row r="3" spans="1:3" x14ac:dyDescent="0.3">
      <c r="A3" s="2"/>
      <c r="B3" s="2"/>
      <c r="C3" s="2"/>
    </row>
    <row r="4" spans="1:3" x14ac:dyDescent="0.3">
      <c r="A4" s="4" t="s">
        <v>2</v>
      </c>
      <c r="B4" s="17"/>
      <c r="C4" s="2"/>
    </row>
    <row r="5" spans="1:3" x14ac:dyDescent="0.3">
      <c r="A5" s="4" t="s">
        <v>20</v>
      </c>
      <c r="B5" s="17" t="s">
        <v>6</v>
      </c>
      <c r="C5" s="2"/>
    </row>
    <row r="6" spans="1:3" x14ac:dyDescent="0.3">
      <c r="A6" s="4" t="s">
        <v>3</v>
      </c>
      <c r="B6" s="17" t="s">
        <v>6</v>
      </c>
      <c r="C6" s="2"/>
    </row>
    <row r="7" spans="1:3" x14ac:dyDescent="0.3">
      <c r="A7" s="4" t="s">
        <v>4</v>
      </c>
      <c r="B7" s="4" t="str">
        <f>VLOOKUP(B6,Rulleliste!$A$1:$B$10,2,0)</f>
        <v>(udfyldes automatisk)</v>
      </c>
      <c r="C7" s="2"/>
    </row>
    <row r="8" spans="1:3" x14ac:dyDescent="0.3">
      <c r="A8" s="2"/>
      <c r="B8" s="2"/>
      <c r="C8" s="2"/>
    </row>
    <row r="9" spans="1:3" x14ac:dyDescent="0.3">
      <c r="A9" s="5" t="s">
        <v>7</v>
      </c>
      <c r="B9" s="2"/>
      <c r="C9" s="2"/>
    </row>
    <row r="10" spans="1:3" ht="32.25" customHeight="1" x14ac:dyDescent="0.3">
      <c r="A10" s="25" t="s">
        <v>43</v>
      </c>
      <c r="B10" s="25"/>
      <c r="C10" s="2"/>
    </row>
    <row r="11" spans="1:3" x14ac:dyDescent="0.3">
      <c r="A11" s="2"/>
      <c r="B11" s="2"/>
      <c r="C11" s="2"/>
    </row>
    <row r="12" spans="1:3" x14ac:dyDescent="0.3">
      <c r="A12" s="4" t="s">
        <v>8</v>
      </c>
      <c r="B12" s="21"/>
      <c r="C12" s="2"/>
    </row>
    <row r="13" spans="1:3" x14ac:dyDescent="0.3">
      <c r="A13" s="6" t="s">
        <v>14</v>
      </c>
      <c r="B13" s="21"/>
      <c r="C13" s="2"/>
    </row>
    <row r="14" spans="1:3" x14ac:dyDescent="0.3">
      <c r="A14" s="6" t="s">
        <v>15</v>
      </c>
      <c r="B14" s="21"/>
      <c r="C14" s="2"/>
    </row>
    <row r="15" spans="1:3" x14ac:dyDescent="0.3">
      <c r="A15" s="4" t="s">
        <v>9</v>
      </c>
      <c r="B15" s="21"/>
      <c r="C15" s="2"/>
    </row>
    <row r="16" spans="1:3" x14ac:dyDescent="0.3">
      <c r="A16" s="6" t="s">
        <v>14</v>
      </c>
      <c r="B16" s="21"/>
      <c r="C16" s="2"/>
    </row>
    <row r="17" spans="1:3" x14ac:dyDescent="0.3">
      <c r="A17" s="6" t="s">
        <v>15</v>
      </c>
      <c r="B17" s="21"/>
      <c r="C17" s="2"/>
    </row>
    <row r="18" spans="1:3" x14ac:dyDescent="0.3">
      <c r="A18" s="2"/>
      <c r="B18" s="2"/>
      <c r="C18" s="2"/>
    </row>
    <row r="19" spans="1:3" x14ac:dyDescent="0.3">
      <c r="A19" s="5" t="s">
        <v>10</v>
      </c>
      <c r="B19" s="2"/>
      <c r="C19" s="2"/>
    </row>
    <row r="20" spans="1:3" ht="33.75" customHeight="1" x14ac:dyDescent="0.3">
      <c r="A20" s="25" t="s">
        <v>59</v>
      </c>
      <c r="B20" s="25"/>
      <c r="C20" s="2"/>
    </row>
    <row r="21" spans="1:3" x14ac:dyDescent="0.3">
      <c r="A21" s="2"/>
      <c r="B21" s="2"/>
      <c r="C21" s="2"/>
    </row>
    <row r="22" spans="1:3" x14ac:dyDescent="0.3">
      <c r="A22" s="4" t="s">
        <v>11</v>
      </c>
      <c r="B22" s="23"/>
      <c r="C22" s="2"/>
    </row>
    <row r="23" spans="1:3" x14ac:dyDescent="0.3">
      <c r="A23" s="4" t="s">
        <v>17</v>
      </c>
      <c r="B23" s="24" t="str">
        <f>IF(AND(B29="",B30="",B31="",B32="",B33=""),"",(ROUNDUP(B31/(B29+B30+B31),2))*((B29+B30+B31+B33)/SUM(B29:B33)))</f>
        <v/>
      </c>
      <c r="C23" s="2"/>
    </row>
    <row r="24" spans="1:3" x14ac:dyDescent="0.3">
      <c r="A24" s="4" t="s">
        <v>12</v>
      </c>
      <c r="B24" s="18"/>
      <c r="C24" s="2"/>
    </row>
    <row r="25" spans="1:3" x14ac:dyDescent="0.3">
      <c r="A25" s="2"/>
      <c r="B25" s="2"/>
      <c r="C25" s="2"/>
    </row>
    <row r="26" spans="1:3" x14ac:dyDescent="0.3">
      <c r="A26" s="5" t="s">
        <v>13</v>
      </c>
      <c r="B26" s="2"/>
      <c r="C26" s="2"/>
    </row>
    <row r="27" spans="1:3" ht="31.5" customHeight="1" x14ac:dyDescent="0.3">
      <c r="A27" s="26" t="s">
        <v>44</v>
      </c>
      <c r="B27" s="26"/>
      <c r="C27" s="2"/>
    </row>
    <row r="28" spans="1:3" x14ac:dyDescent="0.3">
      <c r="A28" s="5"/>
      <c r="B28" s="2"/>
      <c r="C28" s="2"/>
    </row>
    <row r="29" spans="1:3" x14ac:dyDescent="0.3">
      <c r="A29" s="4" t="s">
        <v>45</v>
      </c>
      <c r="B29" s="21"/>
      <c r="C29" s="2"/>
    </row>
    <row r="30" spans="1:3" x14ac:dyDescent="0.3">
      <c r="A30" s="4" t="s">
        <v>46</v>
      </c>
      <c r="B30" s="21"/>
      <c r="C30" s="2"/>
    </row>
    <row r="31" spans="1:3" x14ac:dyDescent="0.3">
      <c r="A31" s="4" t="s">
        <v>47</v>
      </c>
      <c r="B31" s="21"/>
      <c r="C31" s="2"/>
    </row>
    <row r="32" spans="1:3" ht="28.8" x14ac:dyDescent="0.3">
      <c r="A32" s="7" t="s">
        <v>48</v>
      </c>
      <c r="B32" s="21"/>
      <c r="C32" s="2"/>
    </row>
    <row r="33" spans="1:3" x14ac:dyDescent="0.3">
      <c r="A33" s="4" t="s">
        <v>49</v>
      </c>
      <c r="B33" s="21"/>
      <c r="C33" s="2"/>
    </row>
    <row r="34" spans="1:3" x14ac:dyDescent="0.3">
      <c r="A34" s="8" t="s">
        <v>16</v>
      </c>
      <c r="B34" s="22" t="str">
        <f>IF(AND(B29="",B30="",B31="",B32="",B33=""),"",SUM(B29:B33))</f>
        <v/>
      </c>
      <c r="C34" s="2"/>
    </row>
    <row r="35" spans="1:3" x14ac:dyDescent="0.3">
      <c r="A35" s="2"/>
      <c r="B35" s="2"/>
      <c r="C35" s="2"/>
    </row>
  </sheetData>
  <sheetProtection algorithmName="SHA-512" hashValue="KIichHoIlT27u4Sh1ZctlDpNdzTgAQVbvzZSc6dJ+RJXE45vk86pwI6/uiAVR7JtlbTq7VC+kCT215WJaAiqUg==" saltValue="40QQweH5hOmlKPxZ7917ng=="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Rulleliste!$A$2:$A$10</xm:f>
          </x14:formula1>
          <xm:sqref>B6</xm:sqref>
        </x14:dataValidation>
        <x14:dataValidation type="list" allowBlank="1" showInputMessage="1" showErrorMessage="1" xr:uid="{00000000-0002-0000-0000-000001000000}">
          <x14:formula1>
            <xm:f>Rulleliste!$A$13:$A$17</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BD7C-7822-402C-BAB3-70FB7E5C3AE4}">
  <dimension ref="A1:B4"/>
  <sheetViews>
    <sheetView workbookViewId="0">
      <selection activeCell="C11" sqref="C11"/>
    </sheetView>
  </sheetViews>
  <sheetFormatPr defaultRowHeight="14.4" x14ac:dyDescent="0.3"/>
  <cols>
    <col min="1" max="1" width="33.6640625" customWidth="1"/>
    <col min="2" max="2" width="17" customWidth="1"/>
  </cols>
  <sheetData>
    <row r="1" spans="1:2" x14ac:dyDescent="0.3">
      <c r="A1" s="12" t="s">
        <v>56</v>
      </c>
    </row>
    <row r="3" spans="1:2" ht="28.8" x14ac:dyDescent="0.3">
      <c r="A3" s="11" t="s">
        <v>57</v>
      </c>
      <c r="B3" s="19">
        <f>Indberetningsblanket!B12+Indberetningsblanket!B15</f>
        <v>0</v>
      </c>
    </row>
    <row r="4" spans="1:2" x14ac:dyDescent="0.3">
      <c r="A4" t="s">
        <v>58</v>
      </c>
      <c r="B4" s="20">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
  <sheetViews>
    <sheetView workbookViewId="0">
      <selection activeCell="A2" sqref="A2"/>
    </sheetView>
  </sheetViews>
  <sheetFormatPr defaultRowHeight="14.4" x14ac:dyDescent="0.3"/>
  <cols>
    <col min="2" max="2" width="10.5546875" customWidth="1"/>
    <col min="3" max="3" width="13.33203125" customWidth="1"/>
    <col min="4" max="4" width="22.109375" customWidth="1"/>
    <col min="5" max="5" width="14.5546875" customWidth="1"/>
    <col min="7" max="7" width="26.88671875" customWidth="1"/>
    <col min="8" max="8" width="20.5546875" customWidth="1"/>
    <col min="9" max="9" width="20.109375" customWidth="1"/>
    <col min="10" max="10" width="28.6640625" style="9" customWidth="1"/>
    <col min="11" max="11" width="24" style="9" customWidth="1"/>
    <col min="12" max="12" width="25.44140625" customWidth="1"/>
    <col min="13" max="13" width="12.88671875" customWidth="1"/>
    <col min="14" max="15" width="16.109375" customWidth="1"/>
    <col min="16" max="17" width="16" customWidth="1"/>
    <col min="18" max="18" width="23.109375" customWidth="1"/>
    <col min="19" max="19" width="19" customWidth="1"/>
  </cols>
  <sheetData>
    <row r="1" spans="1:19" ht="51.75" customHeight="1" x14ac:dyDescent="0.3">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51</v>
      </c>
      <c r="P1" s="11" t="s">
        <v>52</v>
      </c>
      <c r="Q1" s="11" t="s">
        <v>53</v>
      </c>
      <c r="R1" s="11" t="s">
        <v>54</v>
      </c>
      <c r="S1" s="11" t="s">
        <v>55</v>
      </c>
    </row>
    <row r="2" spans="1:19" x14ac:dyDescent="0.3">
      <c r="A2" t="s">
        <v>32</v>
      </c>
      <c r="B2">
        <f>Indberetningsblanket!$B$4</f>
        <v>0</v>
      </c>
      <c r="C2" t="str">
        <f>Indberetningsblanket!$B$5</f>
        <v>Vælg venligst</v>
      </c>
      <c r="D2" t="str">
        <f>Indberetningsblanket!$B$7</f>
        <v>(udfyldes automatisk)</v>
      </c>
      <c r="E2" t="str">
        <f>Indberetningsblanket!$B$6</f>
        <v>Vælg venligst</v>
      </c>
      <c r="F2" t="s">
        <v>50</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f>Indberetningsblanket!$B$32</f>
        <v>0</v>
      </c>
      <c r="S2" s="9">
        <f>Indberetningsblanket!$B$33</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H23" sqref="H23"/>
    </sheetView>
  </sheetViews>
  <sheetFormatPr defaultRowHeight="14.4" x14ac:dyDescent="0.3"/>
  <cols>
    <col min="1" max="1" width="50.44140625" bestFit="1" customWidth="1"/>
    <col min="2" max="2" width="23.5546875" customWidth="1"/>
  </cols>
  <sheetData>
    <row r="1" spans="1:2" x14ac:dyDescent="0.3">
      <c r="A1" s="12" t="s">
        <v>1</v>
      </c>
      <c r="B1" s="12" t="s">
        <v>0</v>
      </c>
    </row>
    <row r="2" spans="1:2" x14ac:dyDescent="0.3">
      <c r="A2" s="13" t="s">
        <v>33</v>
      </c>
      <c r="B2" s="14">
        <v>443401</v>
      </c>
    </row>
    <row r="3" spans="1:2" x14ac:dyDescent="0.3">
      <c r="A3" s="13" t="s">
        <v>34</v>
      </c>
      <c r="B3" s="14">
        <v>280938</v>
      </c>
    </row>
    <row r="4" spans="1:2" x14ac:dyDescent="0.3">
      <c r="A4" s="13" t="s">
        <v>35</v>
      </c>
      <c r="B4" s="14">
        <v>751405</v>
      </c>
    </row>
    <row r="5" spans="1:2" x14ac:dyDescent="0.3">
      <c r="A5" s="13" t="s">
        <v>36</v>
      </c>
      <c r="B5" s="14">
        <v>479412</v>
      </c>
    </row>
    <row r="6" spans="1:2" x14ac:dyDescent="0.3">
      <c r="A6" s="13" t="s">
        <v>37</v>
      </c>
      <c r="B6" s="14">
        <v>607403</v>
      </c>
    </row>
    <row r="7" spans="1:2" x14ac:dyDescent="0.3">
      <c r="A7" s="13" t="s">
        <v>38</v>
      </c>
      <c r="B7" s="14">
        <v>479403</v>
      </c>
    </row>
    <row r="8" spans="1:2" x14ac:dyDescent="0.3">
      <c r="A8" s="13" t="s">
        <v>39</v>
      </c>
      <c r="B8" s="14">
        <v>101429</v>
      </c>
    </row>
    <row r="9" spans="1:2" x14ac:dyDescent="0.3">
      <c r="A9" s="13" t="s">
        <v>40</v>
      </c>
      <c r="B9" s="14">
        <v>101408</v>
      </c>
    </row>
    <row r="10" spans="1:2" x14ac:dyDescent="0.3">
      <c r="A10" s="13" t="s">
        <v>6</v>
      </c>
      <c r="B10" s="15" t="s">
        <v>5</v>
      </c>
    </row>
    <row r="12" spans="1:2" x14ac:dyDescent="0.3">
      <c r="A12" s="16" t="s">
        <v>20</v>
      </c>
    </row>
    <row r="13" spans="1:2" x14ac:dyDescent="0.3">
      <c r="A13" t="s">
        <v>6</v>
      </c>
    </row>
    <row r="14" spans="1:2" x14ac:dyDescent="0.3">
      <c r="A14">
        <v>1</v>
      </c>
    </row>
    <row r="15" spans="1:2" x14ac:dyDescent="0.3">
      <c r="A15">
        <v>2</v>
      </c>
    </row>
    <row r="16" spans="1:2" x14ac:dyDescent="0.3">
      <c r="A16">
        <v>3</v>
      </c>
    </row>
    <row r="17" spans="1:1" x14ac:dyDescent="0.3">
      <c r="A17">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2026-05-21T09:05:06Z</dcterms:modified>
</cp:coreProperties>
</file>