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mc:AlternateContent xmlns:mc="http://schemas.openxmlformats.org/markup-compatibility/2006">
    <mc:Choice Requires="x15">
      <x15ac:absPath xmlns:x15ac="http://schemas.microsoft.com/office/spreadsheetml/2010/11/ac" url="I:\UFS-DJOS-IKO\Team Institutionsregnskaber og økonomisk tilsyn (IØ)\Moms\Til hjemmesiden (Blanketter mv.)\Excel-blanketter (Filkasse) 2022\"/>
    </mc:Choice>
  </mc:AlternateContent>
  <xr:revisionPtr revIDLastSave="0" documentId="13_ncr:1_{D6069988-1A9D-47A6-AC29-7600A171B25A}" xr6:coauthVersionLast="36" xr6:coauthVersionMax="36" xr10:uidLastSave="{00000000-0000-0000-0000-000000000000}"/>
  <bookViews>
    <workbookView xWindow="0" yWindow="0" windowWidth="22980" windowHeight="8400" xr2:uid="{00000000-000D-0000-FFFF-FFFF00000000}"/>
  </bookViews>
  <sheets>
    <sheet name="Indberetningsblanket" sheetId="2" r:id="rId1"/>
    <sheet name="Kontrol" sheetId="6" state="hidden" r:id="rId2"/>
    <sheet name="Tabel" sheetId="4" state="hidden" r:id="rId3"/>
    <sheet name="Rulleliste" sheetId="3"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6" l="1"/>
  <c r="B4" i="6"/>
  <c r="B32" i="2" l="1"/>
  <c r="B22" i="2"/>
  <c r="R2" i="4" l="1"/>
  <c r="Q2" i="4"/>
  <c r="P2" i="4"/>
  <c r="I2" i="4"/>
  <c r="O2" i="4" l="1"/>
  <c r="N2" i="4"/>
  <c r="M2" i="4"/>
  <c r="L2" i="4"/>
  <c r="K2" i="4"/>
  <c r="J2" i="4"/>
  <c r="H2" i="4"/>
  <c r="G2" i="4"/>
  <c r="E2" i="4"/>
  <c r="B2" i="4"/>
  <c r="B6" i="2" l="1"/>
  <c r="D2" i="4" s="1"/>
</calcChain>
</file>

<file path=xl/sharedStrings.xml><?xml version="1.0" encoding="utf-8"?>
<sst xmlns="http://schemas.openxmlformats.org/spreadsheetml/2006/main" count="55" uniqueCount="52">
  <si>
    <t>Årsopgørelse</t>
  </si>
  <si>
    <t>Institutionsnummer</t>
  </si>
  <si>
    <t>Universitet</t>
  </si>
  <si>
    <t xml:space="preserve">Finansår </t>
  </si>
  <si>
    <t xml:space="preserve">Institutionsnavn </t>
  </si>
  <si>
    <t xml:space="preserve">Institutionsnummer </t>
  </si>
  <si>
    <t>(udfyldes automatisk)</t>
  </si>
  <si>
    <t>Vælg venligst</t>
  </si>
  <si>
    <t>Kompensationsbeløb</t>
  </si>
  <si>
    <t xml:space="preserve">Kompensationsberettiget købsmoms (drift), brutto kr. </t>
  </si>
  <si>
    <t xml:space="preserve">Kompensationsberettiget købsmoms (anlæg), brutto kr. </t>
  </si>
  <si>
    <t>Delvis momsfradragsret overfor SKAT (anvendt momsbrøk)</t>
  </si>
  <si>
    <t xml:space="preserve">Momsbrøk, pct. </t>
  </si>
  <si>
    <t>År for regnskabstal anvendt til at beregne momsbrøken</t>
  </si>
  <si>
    <t>Momsbrøkskomponenter</t>
  </si>
  <si>
    <t xml:space="preserve">Heraf udgør direkte omkostninger, kr. </t>
  </si>
  <si>
    <t xml:space="preserve">Heraf udgør fællesomkostninger, kr. </t>
  </si>
  <si>
    <t xml:space="preserve">I alt </t>
  </si>
  <si>
    <t>Beregnet momsbrøk pba. momsbrøkskomponenter</t>
  </si>
  <si>
    <t>Type</t>
  </si>
  <si>
    <t>Finansår</t>
  </si>
  <si>
    <t>Kvartal</t>
  </si>
  <si>
    <t xml:space="preserve">Inst. Nr. </t>
  </si>
  <si>
    <t>Inst. navn</t>
  </si>
  <si>
    <t>Sektor</t>
  </si>
  <si>
    <t xml:space="preserve">Kompensationsberettiget købsmoms (drift) </t>
  </si>
  <si>
    <t>heraf udgør direkte omkostninger (drift)</t>
  </si>
  <si>
    <t>heraf udgør fælles omkostninger (drift)</t>
  </si>
  <si>
    <t>heraf udgør direkte omkostninger (anlæg)</t>
  </si>
  <si>
    <t>heraf udgør fælles omkostninger (anlæg)</t>
  </si>
  <si>
    <t>Momsbrøk</t>
  </si>
  <si>
    <t>Regnskabsår for momsbrøk</t>
  </si>
  <si>
    <t>ÅO</t>
  </si>
  <si>
    <t>Alle</t>
  </si>
  <si>
    <t xml:space="preserve">Momspligtig omsætning, kr. </t>
  </si>
  <si>
    <t xml:space="preserve">Indtægter uden for momslovens anvendelsesområde (§9 og retsmedicin), kr. </t>
  </si>
  <si>
    <t xml:space="preserve">Statstilskud (ej vederlag), kr. </t>
  </si>
  <si>
    <t>Momspligtig omsætning</t>
  </si>
  <si>
    <t>KUNST</t>
  </si>
  <si>
    <t>Designskolen Kolding</t>
  </si>
  <si>
    <t xml:space="preserve">DSKD bedes angive de endeligt opgjorte kompensationsberetttigede momsudgifter for hele finansåret i hele kr. </t>
  </si>
  <si>
    <t>Momsfri omsætning</t>
  </si>
  <si>
    <t>Indtægter uden for momsloven - ML §9 og retsmedicin</t>
  </si>
  <si>
    <t>Statstilskud (ej vederlag)</t>
  </si>
  <si>
    <t xml:space="preserve">DSKD bedes angive størrelsen (kr.) på de enkelte komponenter i beregningen af den delvise fradragsret. </t>
  </si>
  <si>
    <t xml:space="preserve">Blanket til indberetning af momskompensation for Designskolen Kolding (DSKD). </t>
  </si>
  <si>
    <t xml:space="preserve">Momsfritaget omsætning , kr. </t>
  </si>
  <si>
    <t xml:space="preserve">Afstemning med ledelseserklæring: </t>
  </si>
  <si>
    <t xml:space="preserve">Det samlede kompensationsbeløb (drift og anlæg) udgør: </t>
  </si>
  <si>
    <t xml:space="preserve">Den anvendte momsbrøk udgør: </t>
  </si>
  <si>
    <t>Kompensationsberettiget købsmoms (anlæg)</t>
  </si>
  <si>
    <t xml:space="preserve">DSKD bedes angive den delvise fradragsret anvendt overfor SKAT samt regnskabsåret for de regnskabstal, som er anvendt til at beregne fradragsretten.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</si>
</sst>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43" formatCode="_-* #,##0.00\ _k_r_._-;\-* #,##0.00\ _k_r_._-;_-* &quot;-&quot;??\ _k_r_._-;_-@_-"/>
    <numFmt numFmtId="164" formatCode="_-* #,##0\ _k_r_._-;\-* #,##0\ _k_r_._-;_-* &quot;-&quot;??\ _k_r_._-;_-@_-"/>
  </numFmts>
  <fonts count="6" x14ac:knownFonts="1">
    <font>
      <sz val="11"/>
      <color theme="1"/>
      <name val="Calibri"/>
      <family val="2"/>
      <scheme val="minor"/>
    </font>
    <font>
      <b/>
      <sz val="11"/>
      <color theme="1"/>
      <name val="Calibri"/>
      <family val="2"/>
      <scheme val="minor"/>
    </font>
    <font>
      <sz val="11"/>
      <name val="Calibri"/>
      <family val="2"/>
      <scheme val="minor"/>
    </font>
    <font>
      <b/>
      <sz val="14"/>
      <name val="Calibri"/>
      <family val="2"/>
      <scheme val="minor"/>
    </font>
    <font>
      <i/>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26">
    <xf numFmtId="0" fontId="0" fillId="0" borderId="0" xfId="0"/>
    <xf numFmtId="0" fontId="3" fillId="2" borderId="0" xfId="0" applyFont="1" applyFill="1"/>
    <xf numFmtId="0" fontId="0" fillId="2" borderId="0" xfId="0" applyFill="1"/>
    <xf numFmtId="0" fontId="2" fillId="2" borderId="0" xfId="0" applyFont="1" applyFill="1"/>
    <xf numFmtId="0" fontId="0" fillId="2" borderId="1" xfId="0" applyFill="1" applyBorder="1"/>
    <xf numFmtId="0" fontId="1" fillId="2" borderId="0" xfId="0" applyFont="1" applyFill="1"/>
    <xf numFmtId="44" fontId="4" fillId="2" borderId="1" xfId="0" applyNumberFormat="1" applyFont="1" applyFill="1" applyBorder="1"/>
    <xf numFmtId="0" fontId="0" fillId="2" borderId="1" xfId="0" applyFill="1" applyBorder="1" applyAlignment="1">
      <alignment wrapText="1"/>
    </xf>
    <xf numFmtId="0" fontId="1" fillId="2" borderId="1" xfId="0" applyFont="1" applyFill="1" applyBorder="1"/>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1" fillId="0" borderId="0" xfId="0" applyFont="1"/>
    <xf numFmtId="0" fontId="0" fillId="0" borderId="0" xfId="0" applyNumberFormat="1" applyFont="1" applyFill="1" applyBorder="1"/>
    <xf numFmtId="0" fontId="0" fillId="0" borderId="0" xfId="0" applyFont="1" applyFill="1" applyBorder="1"/>
    <xf numFmtId="0" fontId="0" fillId="0" borderId="0" xfId="0" applyFill="1" applyBorder="1"/>
    <xf numFmtId="0" fontId="1" fillId="2" borderId="0" xfId="0" applyFont="1" applyFill="1" applyAlignment="1">
      <alignment vertical="top"/>
    </xf>
    <xf numFmtId="0" fontId="0" fillId="0" borderId="1" xfId="0" applyFill="1" applyBorder="1" applyProtection="1">
      <protection locked="0"/>
    </xf>
    <xf numFmtId="164" fontId="0" fillId="0" borderId="1" xfId="1" applyNumberFormat="1" applyFont="1" applyFill="1" applyBorder="1" applyProtection="1">
      <protection locked="0"/>
    </xf>
    <xf numFmtId="9" fontId="0" fillId="2" borderId="1" xfId="2" applyFont="1" applyFill="1" applyBorder="1"/>
    <xf numFmtId="9" fontId="0" fillId="3" borderId="1" xfId="2" applyFont="1" applyFill="1" applyBorder="1" applyProtection="1">
      <protection locked="0"/>
    </xf>
    <xf numFmtId="164" fontId="0" fillId="2" borderId="1" xfId="1" applyNumberFormat="1" applyFont="1" applyFill="1" applyBorder="1"/>
    <xf numFmtId="164" fontId="0" fillId="0" borderId="0" xfId="1" applyNumberFormat="1" applyFont="1" applyAlignment="1"/>
    <xf numFmtId="9" fontId="0" fillId="0" borderId="0" xfId="1" applyNumberFormat="1" applyFont="1"/>
    <xf numFmtId="0" fontId="0" fillId="2" borderId="0" xfId="0" applyFill="1" applyAlignment="1">
      <alignment horizontal="left" wrapText="1"/>
    </xf>
    <xf numFmtId="0" fontId="0" fillId="2" borderId="0" xfId="0" applyFont="1" applyFill="1" applyAlignment="1">
      <alignment horizontal="left" vertical="top" wrapText="1"/>
    </xf>
  </cellXfs>
  <cellStyles count="3">
    <cellStyle name="Komma" xfId="1" builtinId="3"/>
    <cellStyle name="Normal" xfId="0" builtinId="0"/>
    <cellStyle name="Procent" xfId="2" builtinId="5"/>
  </cellStyles>
  <dxfs count="4">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1</xdr:rowOff>
    </xdr:from>
    <xdr:to>
      <xdr:col>16</xdr:col>
      <xdr:colOff>9525</xdr:colOff>
      <xdr:row>27</xdr:row>
      <xdr:rowOff>38101</xdr:rowOff>
    </xdr:to>
    <xdr:sp macro="" textlink="">
      <xdr:nvSpPr>
        <xdr:cNvPr id="2" name="Tekstfelt 1">
          <a:extLst>
            <a:ext uri="{FF2B5EF4-FFF2-40B4-BE49-F238E27FC236}">
              <a16:creationId xmlns:a16="http://schemas.microsoft.com/office/drawing/2014/main" id="{46AC5FE7-5030-4EA6-AF3E-F639716B2A85}"/>
            </a:ext>
          </a:extLst>
        </xdr:cNvPr>
        <xdr:cNvSpPr txBox="1"/>
      </xdr:nvSpPr>
      <xdr:spPr>
        <a:xfrm>
          <a:off x="6562725" y="1"/>
          <a:ext cx="7324725" cy="5924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Vejledning</a:t>
          </a:r>
          <a:r>
            <a:rPr lang="da-DK" sz="1100" b="1" baseline="0"/>
            <a:t> til udfyldelse af indberetningsblanketten: </a:t>
          </a:r>
        </a:p>
        <a:p>
          <a:endParaRPr lang="da-DK" sz="1100" b="1" baseline="0"/>
        </a:p>
        <a:p>
          <a:r>
            <a:rPr lang="da-DK" sz="1100" b="0" baseline="0"/>
            <a:t>Indberetningsblanketten skal indsendes til Uddannelses- og Forskningsstyrelsen sammen med en påtegnet ledelseserklæring. </a:t>
          </a:r>
        </a:p>
        <a:p>
          <a:r>
            <a:rPr lang="da-DK" sz="1100" b="0" baseline="0"/>
            <a:t>Årsopgørelsen skal være styrelsen i hænde senest d. 31. maj i året efter det momsår, som årsopgørelsen vedrører. </a:t>
          </a:r>
        </a:p>
        <a:p>
          <a:endParaRPr lang="da-DK" sz="1100" b="0" baseline="0"/>
        </a:p>
        <a:p>
          <a:r>
            <a:rPr lang="da-DK" sz="1100" b="0" baseline="0"/>
            <a:t>Alle beløb, inkl. momsbrøkskomponenter, skal oplyses i hele kroner. </a:t>
          </a:r>
        </a:p>
        <a:p>
          <a:endParaRPr lang="da-DK" sz="1100" b="0" baseline="0"/>
        </a:p>
        <a:p>
          <a:r>
            <a:rPr lang="da-DK" sz="1100" b="0" baseline="0"/>
            <a:t>Uddannelsesinstitutionen bedes oplyse de kompensationsberettigede beløb fordelt på drifts- og anlægsmom i henhold til Vejledning vedrørende momskompensation for Designskolen Kolding af 28/01/2020. Kompensationsbeløbene skal ligeledes fordeles på direkte omkostninger hhv. fællesomkostninger. </a:t>
          </a:r>
        </a:p>
        <a:p>
          <a:endParaRPr lang="da-DK" sz="1100" b="0" baseline="0"/>
        </a:p>
        <a:p>
          <a:r>
            <a:rPr lang="da-DK" sz="1100" b="0" baseline="0"/>
            <a:t>Institutionen bedes desuden oplyse momsbrøken, som er anvendt over for SKAT, samt regnskabsåret for de regnskabstal, som er anvendt til at beregne brøken. Sammen med momsbrøken bedes uddannelsesinstitutionerne oplyse de enkelte komponenter i beregningen af momsbrøken: </a:t>
          </a:r>
        </a:p>
        <a:p>
          <a:endParaRPr lang="da-DK" sz="1100" b="0" baseline="0"/>
        </a:p>
        <a:p>
          <a:pPr marL="171450" indent="-171450">
            <a:buFont typeface="Arial" panose="020B0604020202020204" pitchFamily="34" charset="0"/>
            <a:buChar char="•"/>
          </a:pPr>
          <a:r>
            <a:rPr lang="da-DK" sz="1100" i="1" u="sng">
              <a:solidFill>
                <a:schemeClr val="dk1"/>
              </a:solidFill>
              <a:effectLst/>
              <a:latin typeface="+mn-lt"/>
              <a:ea typeface="+mn-ea"/>
              <a:cs typeface="+mn-cs"/>
            </a:rPr>
            <a:t>Momsfritaget omsætning:</a:t>
          </a:r>
          <a:r>
            <a:rPr lang="da-DK" sz="1100" i="1" u="none">
              <a:solidFill>
                <a:schemeClr val="dk1"/>
              </a:solidFill>
              <a:effectLst/>
              <a:latin typeface="+mn-lt"/>
              <a:ea typeface="+mn-ea"/>
              <a:cs typeface="+mn-cs"/>
            </a:rPr>
            <a:t>  </a:t>
          </a:r>
          <a:r>
            <a:rPr lang="da-DK" sz="1100">
              <a:solidFill>
                <a:schemeClr val="dk1"/>
              </a:solidFill>
              <a:effectLst/>
              <a:latin typeface="+mn-lt"/>
              <a:ea typeface="+mn-ea"/>
              <a:cs typeface="+mn-cs"/>
            </a:rPr>
            <a:t>Omfatter omsætning, der falder under momslovens §13 og dermed er momsfritaget. </a:t>
          </a:r>
          <a:br>
            <a:rPr lang="da-DK" sz="1100">
              <a:solidFill>
                <a:schemeClr val="dk1"/>
              </a:solidFill>
              <a:effectLst/>
              <a:latin typeface="+mn-lt"/>
              <a:ea typeface="+mn-ea"/>
              <a:cs typeface="+mn-cs"/>
            </a:rPr>
          </a:br>
          <a:r>
            <a:rPr lang="da-DK" sz="1100">
              <a:solidFill>
                <a:schemeClr val="dk1"/>
              </a:solidFill>
              <a:effectLst/>
              <a:latin typeface="+mn-lt"/>
              <a:ea typeface="+mn-ea"/>
              <a:cs typeface="+mn-cs"/>
            </a:rPr>
            <a:t> </a:t>
          </a:r>
        </a:p>
        <a:p>
          <a:pPr marL="171450" indent="-171450">
            <a:buFont typeface="Arial" panose="020B0604020202020204" pitchFamily="34" charset="0"/>
            <a:buChar char="•"/>
          </a:pPr>
          <a:r>
            <a:rPr lang="da-DK" sz="1100" i="1" u="sng">
              <a:solidFill>
                <a:schemeClr val="dk1"/>
              </a:solidFill>
              <a:effectLst/>
              <a:latin typeface="+mn-lt"/>
              <a:ea typeface="+mn-ea"/>
              <a:cs typeface="+mn-cs"/>
            </a:rPr>
            <a:t>Momspligtig omsætning:</a:t>
          </a:r>
          <a:r>
            <a:rPr lang="da-DK" sz="1100" i="1" u="none">
              <a:solidFill>
                <a:schemeClr val="dk1"/>
              </a:solidFill>
              <a:effectLst/>
              <a:latin typeface="+mn-lt"/>
              <a:ea typeface="+mn-ea"/>
              <a:cs typeface="+mn-cs"/>
            </a:rPr>
            <a:t> </a:t>
          </a:r>
          <a:r>
            <a:rPr lang="da-DK" sz="1100">
              <a:solidFill>
                <a:schemeClr val="dk1"/>
              </a:solidFill>
              <a:effectLst/>
              <a:latin typeface="+mn-lt"/>
              <a:ea typeface="+mn-ea"/>
              <a:cs typeface="+mn-cs"/>
            </a:rPr>
            <a:t>Omfatter momspligtig omsætning.</a:t>
          </a:r>
          <a:br>
            <a:rPr lang="da-DK" sz="1100">
              <a:solidFill>
                <a:schemeClr val="dk1"/>
              </a:solidFill>
              <a:effectLst/>
              <a:latin typeface="+mn-lt"/>
              <a:ea typeface="+mn-ea"/>
              <a:cs typeface="+mn-cs"/>
            </a:rPr>
          </a:br>
          <a:endParaRPr lang="da-DK" sz="1100">
            <a:solidFill>
              <a:schemeClr val="dk1"/>
            </a:solidFill>
            <a:effectLst/>
            <a:latin typeface="+mn-lt"/>
            <a:ea typeface="+mn-ea"/>
            <a:cs typeface="+mn-cs"/>
          </a:endParaRPr>
        </a:p>
        <a:p>
          <a:pPr marL="171450" indent="-171450">
            <a:buFont typeface="Arial" panose="020B0604020202020204" pitchFamily="34" charset="0"/>
            <a:buChar char="•"/>
          </a:pPr>
          <a:r>
            <a:rPr lang="da-DK" sz="1100" i="1" u="sng">
              <a:solidFill>
                <a:schemeClr val="dk1"/>
              </a:solidFill>
              <a:effectLst/>
              <a:latin typeface="+mn-lt"/>
              <a:ea typeface="+mn-ea"/>
              <a:cs typeface="+mn-cs"/>
            </a:rPr>
            <a:t>Indtægter uden for momslovens anvendelsesområde:</a:t>
          </a:r>
          <a:r>
            <a:rPr lang="da-DK" sz="1100" i="0" u="none">
              <a:solidFill>
                <a:schemeClr val="dk1"/>
              </a:solidFill>
              <a:effectLst/>
              <a:latin typeface="+mn-lt"/>
              <a:ea typeface="+mn-ea"/>
              <a:cs typeface="+mn-cs"/>
            </a:rPr>
            <a:t> </a:t>
          </a:r>
          <a:r>
            <a:rPr lang="da-DK" sz="1100">
              <a:solidFill>
                <a:schemeClr val="dk1"/>
              </a:solidFill>
              <a:effectLst/>
              <a:latin typeface="+mn-lt"/>
              <a:ea typeface="+mn-ea"/>
              <a:cs typeface="+mn-cs"/>
            </a:rPr>
            <a:t>Omfatter indtægter fra aktiviteter omfattet af momslovens §9 (handel inden for samme ministerområde) og særlige opgaver for retsvæsenet (retsmedicinske ydelser). Disse indtægter falder uden for momslovens anvendelsesområde. </a:t>
          </a:r>
          <a:br>
            <a:rPr lang="da-DK" sz="1100">
              <a:solidFill>
                <a:schemeClr val="dk1"/>
              </a:solidFill>
              <a:effectLst/>
              <a:latin typeface="+mn-lt"/>
              <a:ea typeface="+mn-ea"/>
              <a:cs typeface="+mn-cs"/>
            </a:rPr>
          </a:br>
          <a:endParaRPr lang="da-DK" sz="1100">
            <a:solidFill>
              <a:schemeClr val="dk1"/>
            </a:solidFill>
            <a:effectLst/>
            <a:latin typeface="+mn-lt"/>
            <a:ea typeface="+mn-ea"/>
            <a:cs typeface="+mn-cs"/>
          </a:endParaRPr>
        </a:p>
        <a:p>
          <a:pPr marL="171450" indent="-171450">
            <a:buFont typeface="Arial" panose="020B0604020202020204" pitchFamily="34" charset="0"/>
            <a:buChar char="•"/>
          </a:pPr>
          <a:r>
            <a:rPr lang="da-DK" sz="1100" i="1" u="sng">
              <a:solidFill>
                <a:schemeClr val="dk1"/>
              </a:solidFill>
              <a:effectLst/>
              <a:latin typeface="+mn-lt"/>
              <a:ea typeface="+mn-ea"/>
              <a:cs typeface="+mn-cs"/>
            </a:rPr>
            <a:t>Statstilskud (vederlag uden leverance):</a:t>
          </a:r>
          <a:r>
            <a:rPr lang="da-DK" sz="1100" i="1" u="none">
              <a:solidFill>
                <a:schemeClr val="dk1"/>
              </a:solidFill>
              <a:effectLst/>
              <a:latin typeface="+mn-lt"/>
              <a:ea typeface="+mn-ea"/>
              <a:cs typeface="+mn-cs"/>
            </a:rPr>
            <a:t> </a:t>
          </a:r>
          <a:r>
            <a:rPr lang="da-DK" sz="1100">
              <a:solidFill>
                <a:schemeClr val="dk1"/>
              </a:solidFill>
              <a:effectLst/>
              <a:latin typeface="+mn-lt"/>
              <a:ea typeface="+mn-ea"/>
              <a:cs typeface="+mn-cs"/>
            </a:rPr>
            <a:t>Omfatter statstilskud, som ikke klassificeres som vederlag mod leverance. </a:t>
          </a:r>
        </a:p>
        <a:p>
          <a:endParaRPr lang="da-DK" sz="1100" b="0" baseline="0"/>
        </a:p>
        <a:p>
          <a:r>
            <a:rPr lang="da-DK" sz="1100" b="1" i="1" baseline="0"/>
            <a:t>Kontroller </a:t>
          </a:r>
        </a:p>
        <a:p>
          <a:r>
            <a:rPr lang="da-DK" sz="1100" b="0" i="0" baseline="0"/>
            <a:t>Der er i indberetningsblanketten indarbejdet to kontroller. </a:t>
          </a:r>
        </a:p>
        <a:p>
          <a:endParaRPr lang="da-DK" sz="1100" b="0" i="0" baseline="0"/>
        </a:p>
        <a:p>
          <a:r>
            <a:rPr lang="da-DK" sz="1100" b="0" i="0" baseline="0"/>
            <a:t>Ved udfyldelse af momsbrøkskomponenterne beregnes momsbrøken efter ovenstående praksis for beregningen af den delvise momsfradragsret (felt B22). Institutionerne bedes tjekke, at den beregnede brøk stemmer overens med den angivne momsbrøk. Eventuelle afvigelser kan skyldes, at momsbrøkskomponenterne, som udgør beregningsgrundlaget for kontrollen, ikke er udfyldt korrekt. </a:t>
          </a:r>
        </a:p>
        <a:p>
          <a:endParaRPr lang="da-DK" sz="1100" b="0" i="0" baseline="0"/>
        </a:p>
        <a:p>
          <a:r>
            <a:rPr lang="da-DK" sz="1100" b="0" i="0" baseline="0"/>
            <a:t>Af felt B32 fremgår summen af mombrøkskomponenterne. Institutionen bedes tjekke, at denne stemmer overens med den samlede omsætning, der skal fordeles ved institutionens egen beregning af momsbrøken.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1:R2" totalsRowShown="0" headerRowDxfId="3">
  <autoFilter ref="A1:R2" xr:uid="{00000000-0009-0000-0100-000001000000}"/>
  <tableColumns count="18">
    <tableColumn id="1" xr3:uid="{00000000-0010-0000-0000-000001000000}" name="Type"/>
    <tableColumn id="2" xr3:uid="{00000000-0010-0000-0000-000002000000}" name="Finansår">
      <calculatedColumnFormula>Indberetningsblanket!$B$4</calculatedColumnFormula>
    </tableColumn>
    <tableColumn id="3" xr3:uid="{00000000-0010-0000-0000-000003000000}" name="Kvartal"/>
    <tableColumn id="4" xr3:uid="{00000000-0010-0000-0000-000004000000}" name="Inst. Nr. ">
      <calculatedColumnFormula>Indberetningsblanket!$B$6</calculatedColumnFormula>
    </tableColumn>
    <tableColumn id="5" xr3:uid="{00000000-0010-0000-0000-000005000000}" name="Inst. navn">
      <calculatedColumnFormula>Indberetningsblanket!$B$5</calculatedColumnFormula>
    </tableColumn>
    <tableColumn id="6" xr3:uid="{00000000-0010-0000-0000-000006000000}" name="Sektor"/>
    <tableColumn id="7" xr3:uid="{00000000-0010-0000-0000-000007000000}" name="Kompensationsberettiget købsmoms (drift) ">
      <calculatedColumnFormula>Indberetningsblanket!$B$11</calculatedColumnFormula>
    </tableColumn>
    <tableColumn id="8" xr3:uid="{00000000-0010-0000-0000-000008000000}" name="heraf udgør direkte omkostninger (drift)">
      <calculatedColumnFormula>Indberetningsblanket!$B$12</calculatedColumnFormula>
    </tableColumn>
    <tableColumn id="9" xr3:uid="{00000000-0010-0000-0000-000009000000}" name="heraf udgør fælles omkostninger (drift)">
      <calculatedColumnFormula>Indberetningsblanket!$B$13</calculatedColumnFormula>
    </tableColumn>
    <tableColumn id="10" xr3:uid="{00000000-0010-0000-0000-00000A000000}" name="Kompensationsberettiget købsmoms (anlæg)" dataDxfId="2">
      <calculatedColumnFormula>Indberetningsblanket!$B$14</calculatedColumnFormula>
    </tableColumn>
    <tableColumn id="11" xr3:uid="{00000000-0010-0000-0000-00000B000000}" name="heraf udgør direkte omkostninger (anlæg)" dataDxfId="1">
      <calculatedColumnFormula>Indberetningsblanket!$B$15</calculatedColumnFormula>
    </tableColumn>
    <tableColumn id="12" xr3:uid="{00000000-0010-0000-0000-00000C000000}" name="heraf udgør fælles omkostninger (anlæg)">
      <calculatedColumnFormula>Indberetningsblanket!$B$16</calculatedColumnFormula>
    </tableColumn>
    <tableColumn id="13" xr3:uid="{00000000-0010-0000-0000-00000D000000}" name="Momsbrøk">
      <calculatedColumnFormula>Indberetningsblanket!$B$21</calculatedColumnFormula>
    </tableColumn>
    <tableColumn id="14" xr3:uid="{00000000-0010-0000-0000-00000E000000}" name="Regnskabsår for momsbrøk" dataDxfId="0">
      <calculatedColumnFormula>Indberetningsblanket!$B$23</calculatedColumnFormula>
    </tableColumn>
    <tableColumn id="16" xr3:uid="{00000000-0010-0000-0000-000010000000}" name="Momsfri omsætning">
      <calculatedColumnFormula>Indberetningsblanket!$B$28</calculatedColumnFormula>
    </tableColumn>
    <tableColumn id="21" xr3:uid="{00000000-0010-0000-0000-000015000000}" name="Momspligtig omsætning">
      <calculatedColumnFormula>Indberetningsblanket!$B$29</calculatedColumnFormula>
    </tableColumn>
    <tableColumn id="17" xr3:uid="{00000000-0010-0000-0000-000011000000}" name="Indtægter uden for momsloven - ML §9 og retsmedicin">
      <calculatedColumnFormula>Indberetningsblanket!$B$30</calculatedColumnFormula>
    </tableColumn>
    <tableColumn id="20" xr3:uid="{00000000-0010-0000-0000-000014000000}" name="Statstilskud (ej vederlag)">
      <calculatedColumnFormula>Indberetningsblanket!$B$31</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3"/>
  <sheetViews>
    <sheetView showGridLines="0" tabSelected="1" workbookViewId="0">
      <selection activeCell="B34" sqref="B34"/>
    </sheetView>
  </sheetViews>
  <sheetFormatPr defaultRowHeight="15" x14ac:dyDescent="0.25"/>
  <cols>
    <col min="1" max="1" width="52.42578125" customWidth="1"/>
    <col min="2" max="2" width="27.7109375" customWidth="1"/>
  </cols>
  <sheetData>
    <row r="1" spans="1:3" ht="18.75" x14ac:dyDescent="0.3">
      <c r="A1" s="1" t="s">
        <v>0</v>
      </c>
      <c r="B1" s="2"/>
      <c r="C1" s="2"/>
    </row>
    <row r="2" spans="1:3" x14ac:dyDescent="0.25">
      <c r="A2" s="3" t="s">
        <v>45</v>
      </c>
      <c r="B2" s="2"/>
      <c r="C2" s="2"/>
    </row>
    <row r="3" spans="1:3" x14ac:dyDescent="0.25">
      <c r="A3" s="2"/>
      <c r="B3" s="2"/>
      <c r="C3" s="2"/>
    </row>
    <row r="4" spans="1:3" x14ac:dyDescent="0.25">
      <c r="A4" s="4" t="s">
        <v>3</v>
      </c>
      <c r="B4" s="17"/>
      <c r="C4" s="2"/>
    </row>
    <row r="5" spans="1:3" x14ac:dyDescent="0.25">
      <c r="A5" s="4" t="s">
        <v>4</v>
      </c>
      <c r="B5" s="17" t="s">
        <v>39</v>
      </c>
      <c r="C5" s="2"/>
    </row>
    <row r="6" spans="1:3" x14ac:dyDescent="0.25">
      <c r="A6" s="4" t="s">
        <v>5</v>
      </c>
      <c r="B6" s="4">
        <f>VLOOKUP(B5,Rulleliste!$A$1:$B$3,2,0)</f>
        <v>621408</v>
      </c>
      <c r="C6" s="2"/>
    </row>
    <row r="7" spans="1:3" x14ac:dyDescent="0.25">
      <c r="A7" s="2"/>
      <c r="B7" s="2"/>
      <c r="C7" s="2"/>
    </row>
    <row r="8" spans="1:3" x14ac:dyDescent="0.25">
      <c r="A8" s="5" t="s">
        <v>8</v>
      </c>
      <c r="B8" s="2"/>
      <c r="C8" s="2"/>
    </row>
    <row r="9" spans="1:3" ht="32.25" customHeight="1" x14ac:dyDescent="0.25">
      <c r="A9" s="24" t="s">
        <v>40</v>
      </c>
      <c r="B9" s="24"/>
      <c r="C9" s="2"/>
    </row>
    <row r="10" spans="1:3" x14ac:dyDescent="0.25">
      <c r="A10" s="2"/>
      <c r="B10" s="2"/>
      <c r="C10" s="2"/>
    </row>
    <row r="11" spans="1:3" x14ac:dyDescent="0.25">
      <c r="A11" s="4" t="s">
        <v>9</v>
      </c>
      <c r="B11" s="18"/>
      <c r="C11" s="2"/>
    </row>
    <row r="12" spans="1:3" x14ac:dyDescent="0.25">
      <c r="A12" s="6" t="s">
        <v>15</v>
      </c>
      <c r="B12" s="18"/>
      <c r="C12" s="2"/>
    </row>
    <row r="13" spans="1:3" x14ac:dyDescent="0.25">
      <c r="A13" s="6" t="s">
        <v>16</v>
      </c>
      <c r="B13" s="18"/>
      <c r="C13" s="2"/>
    </row>
    <row r="14" spans="1:3" x14ac:dyDescent="0.25">
      <c r="A14" s="4" t="s">
        <v>10</v>
      </c>
      <c r="B14" s="18"/>
      <c r="C14" s="2"/>
    </row>
    <row r="15" spans="1:3" x14ac:dyDescent="0.25">
      <c r="A15" s="6" t="s">
        <v>15</v>
      </c>
      <c r="B15" s="18"/>
      <c r="C15" s="2"/>
    </row>
    <row r="16" spans="1:3" x14ac:dyDescent="0.25">
      <c r="A16" s="6" t="s">
        <v>16</v>
      </c>
      <c r="B16" s="18"/>
      <c r="C16" s="2"/>
    </row>
    <row r="17" spans="1:3" x14ac:dyDescent="0.25">
      <c r="A17" s="2"/>
      <c r="B17" s="2"/>
      <c r="C17" s="2"/>
    </row>
    <row r="18" spans="1:3" x14ac:dyDescent="0.25">
      <c r="A18" s="5" t="s">
        <v>11</v>
      </c>
      <c r="B18" s="2"/>
      <c r="C18" s="2"/>
    </row>
    <row r="19" spans="1:3" ht="33.75" customHeight="1" x14ac:dyDescent="0.25">
      <c r="A19" s="24" t="s">
        <v>51</v>
      </c>
      <c r="B19" s="24"/>
      <c r="C19" s="2"/>
    </row>
    <row r="20" spans="1:3" x14ac:dyDescent="0.25">
      <c r="A20" s="2"/>
      <c r="B20" s="2"/>
      <c r="C20" s="2"/>
    </row>
    <row r="21" spans="1:3" x14ac:dyDescent="0.25">
      <c r="A21" s="4" t="s">
        <v>12</v>
      </c>
      <c r="B21" s="17"/>
      <c r="C21" s="2"/>
    </row>
    <row r="22" spans="1:3" x14ac:dyDescent="0.25">
      <c r="A22" s="4" t="s">
        <v>18</v>
      </c>
      <c r="B22" s="19" t="str">
        <f>IF(AND(B28="", B29="",B30="",B31=""),"",(ROUNDUP(B29/(B28+B29),2))*((B28+B29+B31)/SUM(B28:B31)))</f>
        <v/>
      </c>
      <c r="C22" s="2"/>
    </row>
    <row r="23" spans="1:3" x14ac:dyDescent="0.25">
      <c r="A23" s="4" t="s">
        <v>13</v>
      </c>
      <c r="B23" s="20"/>
      <c r="C23" s="2"/>
    </row>
    <row r="24" spans="1:3" x14ac:dyDescent="0.25">
      <c r="A24" s="2"/>
      <c r="B24" s="2"/>
      <c r="C24" s="2"/>
    </row>
    <row r="25" spans="1:3" x14ac:dyDescent="0.25">
      <c r="A25" s="5" t="s">
        <v>14</v>
      </c>
      <c r="B25" s="2"/>
      <c r="C25" s="2"/>
    </row>
    <row r="26" spans="1:3" ht="33.75" customHeight="1" x14ac:dyDescent="0.25">
      <c r="A26" s="25" t="s">
        <v>44</v>
      </c>
      <c r="B26" s="25"/>
      <c r="C26" s="2"/>
    </row>
    <row r="27" spans="1:3" x14ac:dyDescent="0.25">
      <c r="A27" s="16"/>
      <c r="B27" s="2"/>
      <c r="C27" s="2"/>
    </row>
    <row r="28" spans="1:3" x14ac:dyDescent="0.25">
      <c r="A28" s="4" t="s">
        <v>46</v>
      </c>
      <c r="B28" s="18"/>
      <c r="C28" s="2"/>
    </row>
    <row r="29" spans="1:3" x14ac:dyDescent="0.25">
      <c r="A29" s="4" t="s">
        <v>34</v>
      </c>
      <c r="B29" s="18"/>
      <c r="C29" s="2"/>
    </row>
    <row r="30" spans="1:3" ht="30" x14ac:dyDescent="0.25">
      <c r="A30" s="7" t="s">
        <v>35</v>
      </c>
      <c r="B30" s="18"/>
      <c r="C30" s="2"/>
    </row>
    <row r="31" spans="1:3" x14ac:dyDescent="0.25">
      <c r="A31" s="4" t="s">
        <v>36</v>
      </c>
      <c r="B31" s="18"/>
      <c r="C31" s="2"/>
    </row>
    <row r="32" spans="1:3" x14ac:dyDescent="0.25">
      <c r="A32" s="8" t="s">
        <v>17</v>
      </c>
      <c r="B32" s="21" t="str">
        <f>IF(AND(B28="", B29="", B30="", B31=""),"",SUM(B28:B31))</f>
        <v/>
      </c>
      <c r="C32" s="2"/>
    </row>
    <row r="33" spans="1:3" x14ac:dyDescent="0.25">
      <c r="A33" s="2"/>
      <c r="B33" s="2"/>
      <c r="C33" s="2"/>
    </row>
  </sheetData>
  <sheetProtection algorithmName="SHA-512" hashValue="GtwJB/ERRq4pCBIumXAYbqXAZhTCLQxlwI1axy7JvMk0ghC/cDOItXTPgj81j9QmYQnIHHeKI7piMua1sOtrSQ==" saltValue="nsyhv6SAFU8ndbOjMQlOYg==" spinCount="100000" sheet="1" objects="1" scenarios="1"/>
  <mergeCells count="3">
    <mergeCell ref="A19:B19"/>
    <mergeCell ref="A9:B9"/>
    <mergeCell ref="A26:B26"/>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Rulleliste!$A$2:$A$3</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59E71-82EF-4650-91AF-C53077F3D1B5}">
  <dimension ref="A1:B4"/>
  <sheetViews>
    <sheetView workbookViewId="0">
      <selection activeCell="I25" sqref="I25"/>
    </sheetView>
  </sheetViews>
  <sheetFormatPr defaultRowHeight="15" x14ac:dyDescent="0.25"/>
  <cols>
    <col min="1" max="1" width="33.7109375" customWidth="1"/>
    <col min="2" max="2" width="17" customWidth="1"/>
  </cols>
  <sheetData>
    <row r="1" spans="1:2" x14ac:dyDescent="0.25">
      <c r="A1" s="12" t="s">
        <v>47</v>
      </c>
    </row>
    <row r="3" spans="1:2" ht="30" x14ac:dyDescent="0.25">
      <c r="A3" s="11" t="s">
        <v>48</v>
      </c>
      <c r="B3" s="22">
        <f>Indberetningsblanket!B11+Indberetningsblanket!B14</f>
        <v>0</v>
      </c>
    </row>
    <row r="4" spans="1:2" x14ac:dyDescent="0.25">
      <c r="A4" t="s">
        <v>49</v>
      </c>
      <c r="B4" s="23">
        <f>Indberetningsblanket!B21</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
  <sheetViews>
    <sheetView workbookViewId="0">
      <selection activeCell="E10" sqref="E10"/>
    </sheetView>
  </sheetViews>
  <sheetFormatPr defaultRowHeight="15" x14ac:dyDescent="0.25"/>
  <cols>
    <col min="2" max="2" width="10.5703125" customWidth="1"/>
    <col min="3" max="3" width="9.28515625" customWidth="1"/>
    <col min="4" max="4" width="22.140625" customWidth="1"/>
    <col min="5" max="5" width="23.7109375" customWidth="1"/>
    <col min="7" max="7" width="26.85546875" customWidth="1"/>
    <col min="8" max="8" width="20.5703125" customWidth="1"/>
    <col min="9" max="9" width="20.140625" customWidth="1"/>
    <col min="10" max="10" width="28.7109375" style="9" customWidth="1"/>
    <col min="11" max="11" width="24" style="9" customWidth="1"/>
    <col min="12" max="12" width="25.42578125" customWidth="1"/>
    <col min="13" max="13" width="12.85546875" customWidth="1"/>
    <col min="14" max="14" width="16.140625" customWidth="1"/>
    <col min="15" max="16" width="16" customWidth="1"/>
    <col min="17" max="17" width="23.140625" customWidth="1"/>
    <col min="18" max="18" width="19" customWidth="1"/>
  </cols>
  <sheetData>
    <row r="1" spans="1:18" ht="45" x14ac:dyDescent="0.25">
      <c r="A1" s="10" t="s">
        <v>19</v>
      </c>
      <c r="B1" s="10" t="s">
        <v>20</v>
      </c>
      <c r="C1" s="10" t="s">
        <v>21</v>
      </c>
      <c r="D1" s="10" t="s">
        <v>22</v>
      </c>
      <c r="E1" s="10" t="s">
        <v>23</v>
      </c>
      <c r="F1" s="10" t="s">
        <v>24</v>
      </c>
      <c r="G1" s="11" t="s">
        <v>25</v>
      </c>
      <c r="H1" s="11" t="s">
        <v>26</v>
      </c>
      <c r="I1" s="11" t="s">
        <v>27</v>
      </c>
      <c r="J1" s="11" t="s">
        <v>50</v>
      </c>
      <c r="K1" s="11" t="s">
        <v>28</v>
      </c>
      <c r="L1" s="11" t="s">
        <v>29</v>
      </c>
      <c r="M1" s="10" t="s">
        <v>30</v>
      </c>
      <c r="N1" s="11" t="s">
        <v>31</v>
      </c>
      <c r="O1" s="11" t="s">
        <v>41</v>
      </c>
      <c r="P1" s="11" t="s">
        <v>37</v>
      </c>
      <c r="Q1" s="11" t="s">
        <v>42</v>
      </c>
      <c r="R1" s="10" t="s">
        <v>43</v>
      </c>
    </row>
    <row r="2" spans="1:18" x14ac:dyDescent="0.25">
      <c r="A2" t="s">
        <v>32</v>
      </c>
      <c r="B2">
        <f>Indberetningsblanket!$B$4</f>
        <v>0</v>
      </c>
      <c r="C2" t="s">
        <v>33</v>
      </c>
      <c r="D2">
        <f>Indberetningsblanket!$B$6</f>
        <v>621408</v>
      </c>
      <c r="E2" t="str">
        <f>Indberetningsblanket!$B$5</f>
        <v>Designskolen Kolding</v>
      </c>
      <c r="F2" t="s">
        <v>38</v>
      </c>
      <c r="G2">
        <f>Indberetningsblanket!$B$11</f>
        <v>0</v>
      </c>
      <c r="H2">
        <f>Indberetningsblanket!$B$12</f>
        <v>0</v>
      </c>
      <c r="I2">
        <f>Indberetningsblanket!$B$13</f>
        <v>0</v>
      </c>
      <c r="J2" s="9">
        <f>Indberetningsblanket!$B$14</f>
        <v>0</v>
      </c>
      <c r="K2" s="9">
        <f>Indberetningsblanket!$B$15</f>
        <v>0</v>
      </c>
      <c r="L2">
        <f>Indberetningsblanket!$B$16</f>
        <v>0</v>
      </c>
      <c r="M2">
        <f>Indberetningsblanket!$B$21</f>
        <v>0</v>
      </c>
      <c r="N2" s="9">
        <f>Indberetningsblanket!$B$23</f>
        <v>0</v>
      </c>
      <c r="O2">
        <f>Indberetningsblanket!$B$28</f>
        <v>0</v>
      </c>
      <c r="P2">
        <f>Indberetningsblanket!$B$29</f>
        <v>0</v>
      </c>
      <c r="Q2">
        <f>Indberetningsblanket!$B$30</f>
        <v>0</v>
      </c>
      <c r="R2">
        <f>Indberetningsblanket!$B$31</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workbookViewId="0">
      <selection activeCell="A2" sqref="A2"/>
    </sheetView>
  </sheetViews>
  <sheetFormatPr defaultRowHeight="15" x14ac:dyDescent="0.25"/>
  <cols>
    <col min="1" max="1" width="50.42578125" bestFit="1" customWidth="1"/>
    <col min="2" max="2" width="23.5703125" customWidth="1"/>
  </cols>
  <sheetData>
    <row r="1" spans="1:2" x14ac:dyDescent="0.25">
      <c r="A1" s="12" t="s">
        <v>2</v>
      </c>
      <c r="B1" s="12" t="s">
        <v>1</v>
      </c>
    </row>
    <row r="2" spans="1:2" x14ac:dyDescent="0.25">
      <c r="A2" s="13" t="s">
        <v>39</v>
      </c>
      <c r="B2" s="14">
        <v>621408</v>
      </c>
    </row>
    <row r="3" spans="1:2" x14ac:dyDescent="0.25">
      <c r="A3" s="13" t="s">
        <v>7</v>
      </c>
      <c r="B3" s="15"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Indberetningsblanket</vt:lpstr>
      <vt:lpstr>Kontrol</vt:lpstr>
      <vt:lpstr>Tabel</vt:lpstr>
      <vt:lpstr>Rulleliste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 Bech Kargo Karlsen</dc:creator>
  <cp:lastModifiedBy>Ida Bech Kargo Karlsen</cp:lastModifiedBy>
  <dcterms:created xsi:type="dcterms:W3CDTF">2022-11-14T15:25:13Z</dcterms:created>
  <dcterms:modified xsi:type="dcterms:W3CDTF">2023-04-11T13:01:47Z</dcterms:modified>
</cp:coreProperties>
</file>